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/>
  <mc:AlternateContent xmlns:mc="http://schemas.openxmlformats.org/markup-compatibility/2006">
    <mc:Choice Requires="x15">
      <x15ac:absPath xmlns:x15ac="http://schemas.microsoft.com/office/spreadsheetml/2010/11/ac" url="C:\Users\dreamer\Desktop\"/>
    </mc:Choice>
  </mc:AlternateContent>
  <xr:revisionPtr revIDLastSave="0" documentId="8_{D2CA79B6-4E7E-476E-8273-1278C18767A1}" xr6:coauthVersionLast="36" xr6:coauthVersionMax="36" xr10:uidLastSave="{00000000-0000-0000-0000-000000000000}"/>
  <bookViews>
    <workbookView xWindow="0" yWindow="0" windowWidth="28800" windowHeight="12225" tabRatio="737" firstSheet="4" activeTab="4" xr2:uid="{00000000-000D-0000-FFFF-FFFF00000000}"/>
  </bookViews>
  <sheets>
    <sheet name="IntraMEKK" sheetId="7" state="hidden" r:id="rId1"/>
    <sheet name="Мин.линзы" sheetId="18" state="hidden" r:id="rId2"/>
    <sheet name="Essilor_1_euro" sheetId="27" state="hidden" r:id="rId3"/>
    <sheet name="Essilor_2_euro" sheetId="26" state="hidden" r:id="rId4"/>
    <sheet name="Essilor 1 стр." sheetId="11" r:id="rId5"/>
    <sheet name="Essilor 2 стр." sheetId="12" r:id="rId6"/>
    <sheet name="MEKK_euro" sheetId="5" state="hidden" r:id="rId7"/>
    <sheet name="MEKK." sheetId="14" r:id="rId8"/>
    <sheet name="IntraMEKK." sheetId="15" r:id="rId9"/>
    <sheet name="YO" sheetId="8" state="hidden" r:id="rId10"/>
    <sheet name="YoungerOptics." sheetId="16" r:id="rId11"/>
    <sheet name="Минеральные линзы." sheetId="19" r:id="rId12"/>
    <sheet name="Perifocal_ELO" sheetId="21" state="hidden" r:id="rId13"/>
    <sheet name="Perifocal." sheetId="23" r:id="rId14"/>
  </sheets>
  <externalReferences>
    <externalReference r:id="rId15"/>
  </externalReferences>
  <definedNames>
    <definedName name="Z_246B8716_2212_4689_8554_7BC31150493D_.wvu.PrintArea" localSheetId="4" hidden="1">'Essilor 1 стр.'!$A$1:$L$49</definedName>
    <definedName name="Z_246B8716_2212_4689_8554_7BC31150493D_.wvu.PrintArea" localSheetId="5" hidden="1">'Essilor 2 стр.'!$A$1:$K$40</definedName>
    <definedName name="Z_246B8716_2212_4689_8554_7BC31150493D_.wvu.PrintArea" localSheetId="2" hidden="1">Essilor_1_euro!$A$1:$M$49</definedName>
    <definedName name="Z_246B8716_2212_4689_8554_7BC31150493D_.wvu.PrintArea" localSheetId="3" hidden="1">Essilor_2_euro!$A$1:$M$40</definedName>
    <definedName name="Z_246B8716_2212_4689_8554_7BC31150493D_.wvu.PrintArea" localSheetId="0" hidden="1">IntraMEKK!$A$1:$I$51</definedName>
    <definedName name="Z_246B8716_2212_4689_8554_7BC31150493D_.wvu.PrintArea" localSheetId="8" hidden="1">IntraMEKK.!$A$1:$I$51</definedName>
    <definedName name="Z_246B8716_2212_4689_8554_7BC31150493D_.wvu.PrintArea" localSheetId="7" hidden="1">MEKK.!$A$1:$K$66</definedName>
    <definedName name="Z_246B8716_2212_4689_8554_7BC31150493D_.wvu.PrintArea" localSheetId="6" hidden="1">MEKK_euro!$A$1:$K$66</definedName>
    <definedName name="Z_246B8716_2212_4689_8554_7BC31150493D_.wvu.PrintArea" localSheetId="13" hidden="1">Perifocal.!$A$1:$I$36</definedName>
    <definedName name="Z_246B8716_2212_4689_8554_7BC31150493D_.wvu.PrintArea" localSheetId="12" hidden="1">Perifocal_ELO!$A$1:$H$36</definedName>
    <definedName name="Z_246B8716_2212_4689_8554_7BC31150493D_.wvu.PrintArea" localSheetId="9" hidden="1">YO!$A$1:$J$43</definedName>
    <definedName name="Z_246B8716_2212_4689_8554_7BC31150493D_.wvu.PrintArea" localSheetId="10" hidden="1">YoungerOptics.!$A$1:$J$43</definedName>
    <definedName name="Z_246B8716_2212_4689_8554_7BC31150493D_.wvu.PrintArea" localSheetId="1" hidden="1">Мин.линзы!$A$1:$I$61</definedName>
    <definedName name="Z_246B8716_2212_4689_8554_7BC31150493D_.wvu.PrintArea" localSheetId="11" hidden="1">'Минеральные линзы.'!$A$1:$I$40</definedName>
    <definedName name="Количество_линз">#REF!</definedName>
    <definedName name="Курс_доллара">#REF!</definedName>
    <definedName name="Курс_евро">#REF!</definedName>
    <definedName name="_xlnm.Print_Area" localSheetId="4">'Essilor 1 стр.'!$A$1:$L$48</definedName>
    <definedName name="_xlnm.Print_Area" localSheetId="5">'Essilor 2 стр.'!$A$1:$J$44</definedName>
    <definedName name="_xlnm.Print_Area" localSheetId="2">Essilor_1_euro!$A$1:$M$48</definedName>
    <definedName name="_xlnm.Print_Area" localSheetId="3">Essilor_2_euro!$A$1:$L$44</definedName>
    <definedName name="_xlnm.Print_Area" localSheetId="0">IntraMEKK!$A$1:$I$51</definedName>
    <definedName name="_xlnm.Print_Area" localSheetId="8">IntraMEKK.!$A$1:$I$51</definedName>
    <definedName name="_xlnm.Print_Area" localSheetId="7">MEKK.!$A$1:$K$66</definedName>
    <definedName name="_xlnm.Print_Area" localSheetId="6">MEKK_euro!$A$1:$K$66</definedName>
    <definedName name="_xlnm.Print_Area" localSheetId="13">Perifocal.!$A$1:$K$43</definedName>
    <definedName name="_xlnm.Print_Area" localSheetId="12">Perifocal_ELO!$A$1:$J$43</definedName>
    <definedName name="_xlnm.Print_Area" localSheetId="9">YO!$A$1:$J$43</definedName>
    <definedName name="_xlnm.Print_Area" localSheetId="10">YoungerOptics.!$A$1:$J$43</definedName>
    <definedName name="_xlnm.Print_Area" localSheetId="1">Мин.линзы!$A$1:$I$61</definedName>
    <definedName name="_xlnm.Print_Area" localSheetId="11">'Минеральные линзы.'!$A$1:$I$40</definedName>
  </definedNames>
  <calcPr calcId="162913" refMode="R1C1"/>
  <customWorkbookViews>
    <customWorkbookView name="Прайс_склад" guid="{246B8716-2212-4689-8554-7BC31150493D}" maximized="1" xWindow="-9" yWindow="-9" windowWidth="1938" windowHeight="1050" tabRatio="798" activeSheetId="11"/>
  </customWorkbookViews>
</workbook>
</file>

<file path=xl/calcChain.xml><?xml version="1.0" encoding="utf-8"?>
<calcChain xmlns="http://schemas.openxmlformats.org/spreadsheetml/2006/main">
  <c r="J21" i="21" l="1"/>
  <c r="I21" i="21"/>
  <c r="H21" i="21"/>
  <c r="J20" i="21"/>
  <c r="I20" i="21"/>
  <c r="H20" i="21"/>
  <c r="J18" i="21"/>
  <c r="I18" i="21"/>
  <c r="H18" i="21"/>
  <c r="J17" i="21"/>
  <c r="I17" i="21"/>
  <c r="H17" i="21"/>
  <c r="C12" i="27"/>
</calcChain>
</file>

<file path=xl/sharedStrings.xml><?xml version="1.0" encoding="utf-8"?>
<sst xmlns="http://schemas.openxmlformats.org/spreadsheetml/2006/main" count="1015" uniqueCount="391">
  <si>
    <t>Полимерные однофокальные линзы</t>
  </si>
  <si>
    <t>Полимерные однофокальные линзы для детей</t>
  </si>
  <si>
    <t>Orma</t>
  </si>
  <si>
    <t>±65, ±70</t>
  </si>
  <si>
    <t>Orma Thin</t>
  </si>
  <si>
    <t>FSV Trio</t>
  </si>
  <si>
    <t>FSV Crizal Easy UV</t>
  </si>
  <si>
    <t>Sharp Trio</t>
  </si>
  <si>
    <t>Ormix</t>
  </si>
  <si>
    <t>AS Ormix</t>
  </si>
  <si>
    <t>Stylis</t>
  </si>
  <si>
    <t>AS Stylis</t>
  </si>
  <si>
    <t>AS Lineis</t>
  </si>
  <si>
    <t>±70</t>
  </si>
  <si>
    <t>+65, ±70</t>
  </si>
  <si>
    <t>-70 -75 -80</t>
  </si>
  <si>
    <t>+65 -70</t>
  </si>
  <si>
    <t>+65,-70, -73</t>
  </si>
  <si>
    <t>+65, -70, -73</t>
  </si>
  <si>
    <t>+65, -70, -75, -80</t>
  </si>
  <si>
    <t>+7,00…-7,00 / 3,00</t>
  </si>
  <si>
    <t>+6,00…-6,00</t>
  </si>
  <si>
    <t>+6,00…-6,00 / 2,00</t>
  </si>
  <si>
    <t>+5,00…-5,00 / 2,00</t>
  </si>
  <si>
    <t>+6,00…-8,00 / 2,00</t>
  </si>
  <si>
    <t>+4,00…-8,00 / 2,00</t>
  </si>
  <si>
    <t>+6,00…-12,00 / 2,00</t>
  </si>
  <si>
    <t>+6,00…-10,00</t>
  </si>
  <si>
    <t>+6,50…+8,00</t>
  </si>
  <si>
    <t>+4,00…-6,00</t>
  </si>
  <si>
    <t>e-Lens</t>
  </si>
  <si>
    <t>+5,00…-8,00</t>
  </si>
  <si>
    <t>Orma ø 55</t>
  </si>
  <si>
    <t>Orma ø 60</t>
  </si>
  <si>
    <t>Airwear Baby (PC)</t>
  </si>
  <si>
    <t>±55</t>
  </si>
  <si>
    <t>+6,00…-1,75 / 2,00</t>
  </si>
  <si>
    <t>Airwear Junior (PC)</t>
  </si>
  <si>
    <t>±60</t>
  </si>
  <si>
    <t>+65, -70, -75</t>
  </si>
  <si>
    <t>+55</t>
  </si>
  <si>
    <t>+60</t>
  </si>
  <si>
    <t>Airwear (PC)</t>
  </si>
  <si>
    <t>AS Airwear (PC)</t>
  </si>
  <si>
    <t>Индекс</t>
  </si>
  <si>
    <t>Наименование</t>
  </si>
  <si>
    <t>Диапазон
Sph / Cyl</t>
  </si>
  <si>
    <t>без покрытия</t>
  </si>
  <si>
    <t>Supra</t>
  </si>
  <si>
    <t>Trio</t>
  </si>
  <si>
    <t>Crizal Easy UV</t>
  </si>
  <si>
    <t>Crizal Alize+ UV</t>
  </si>
  <si>
    <t>Crizal Forte UV</t>
  </si>
  <si>
    <t>Prevencia</t>
  </si>
  <si>
    <t>Цена шт./у.е.</t>
  </si>
  <si>
    <t>покрытия</t>
  </si>
  <si>
    <t>Шаг диапазона рефракций уточняйте  в каталоге  Essilor – ЛУЙС-Оптика</t>
  </si>
  <si>
    <t>1 у.е. = 1 евро по внутреннему курсу</t>
  </si>
  <si>
    <t xml:space="preserve">   0,00…+6,00 / 2,00</t>
  </si>
  <si>
    <t xml:space="preserve">   0,00…-12,00 / 2,00</t>
  </si>
  <si>
    <t xml:space="preserve"> -3,00…-12,00</t>
  </si>
  <si>
    <t>Офисные однофокальные линзы</t>
  </si>
  <si>
    <t>Линзы для снятия синдрома зрительной усталости</t>
  </si>
  <si>
    <t>Тонированные полимерные однофокальные линзы</t>
  </si>
  <si>
    <t>Intervista Orma 080</t>
  </si>
  <si>
    <t>Intervista Orma 130</t>
  </si>
  <si>
    <t>Intervista Ormix 080</t>
  </si>
  <si>
    <t>Intervista Ormix 130</t>
  </si>
  <si>
    <t>Anti-Fatigue Orma</t>
  </si>
  <si>
    <t>+70</t>
  </si>
  <si>
    <t>-70</t>
  </si>
  <si>
    <t>+0,75…+3,00</t>
  </si>
  <si>
    <t>+1,50…+3,00</t>
  </si>
  <si>
    <t>+5,00…-5,00</t>
  </si>
  <si>
    <t xml:space="preserve">   0,00…-5,00</t>
  </si>
  <si>
    <t>Фотохромные линзы Essilor Transitions</t>
  </si>
  <si>
    <t>Фотохромные линзы Acclimates II (по технологии Transitions)</t>
  </si>
  <si>
    <t>+65, -70</t>
  </si>
  <si>
    <t>+4,00…-4,00</t>
  </si>
  <si>
    <t>+4,00…-4,00 / 2,00</t>
  </si>
  <si>
    <t>Orma Transitions VII</t>
  </si>
  <si>
    <t>Orma Acclimates II Trio</t>
  </si>
  <si>
    <t>Orma Transitions XTRActive</t>
  </si>
  <si>
    <t>Orma Transitions VII Graphite Green</t>
  </si>
  <si>
    <t>Ormix Transitions VII</t>
  </si>
  <si>
    <t>Airwear Transitions VII (PC)</t>
  </si>
  <si>
    <t>+65, -75</t>
  </si>
  <si>
    <t>+65,-75, -80</t>
  </si>
  <si>
    <t>AS Stylis Transitions VII</t>
  </si>
  <si>
    <t>+6,00…-8,00</t>
  </si>
  <si>
    <t xml:space="preserve">   0,00…-6,00</t>
  </si>
  <si>
    <t>Crizal Easy</t>
  </si>
  <si>
    <t>Crizal Alize+</t>
  </si>
  <si>
    <t>+5,00…-6,00 / 2,25...3,00</t>
  </si>
  <si>
    <t>+4,00…-6,00 /2,00</t>
  </si>
  <si>
    <t>+4,00…-5,00 / 2,00</t>
  </si>
  <si>
    <t>+5,50…-10,00 / 2,00</t>
  </si>
  <si>
    <t>+4,00…-10,00 / 2,25...4,00</t>
  </si>
  <si>
    <t>+6,00…-15,00</t>
  </si>
  <si>
    <t>+4,00…-6,00 / 2,00</t>
  </si>
  <si>
    <t>±65, ±70,</t>
  </si>
  <si>
    <t>±65</t>
  </si>
  <si>
    <t>±75</t>
  </si>
  <si>
    <t>±65, -70, -72</t>
  </si>
  <si>
    <t>Organic CR-39</t>
  </si>
  <si>
    <t xml:space="preserve">Organic Middle </t>
  </si>
  <si>
    <t xml:space="preserve">Supra ELIXIR </t>
  </si>
  <si>
    <t xml:space="preserve">AS Supra Lite </t>
  </si>
  <si>
    <t xml:space="preserve">AS Optima Lite </t>
  </si>
  <si>
    <t>AS Organic Мaximalite</t>
  </si>
  <si>
    <t xml:space="preserve">Polycarbonate Gentex   </t>
  </si>
  <si>
    <r>
      <t xml:space="preserve">±65, </t>
    </r>
    <r>
      <rPr>
        <b/>
        <sz val="7.5"/>
        <color indexed="60"/>
        <rFont val="Myriad Pro"/>
        <family val="2"/>
      </rPr>
      <t>+70*</t>
    </r>
    <r>
      <rPr>
        <sz val="7.5"/>
        <rFont val="Myriad Pro"/>
        <family val="2"/>
      </rPr>
      <t>, -70, -75</t>
    </r>
  </si>
  <si>
    <r>
      <t xml:space="preserve">+65, </t>
    </r>
    <r>
      <rPr>
        <b/>
        <sz val="7.5"/>
        <color indexed="60"/>
        <rFont val="Myriad Pro"/>
        <family val="2"/>
      </rPr>
      <t>+70*</t>
    </r>
    <r>
      <rPr>
        <sz val="7.5"/>
        <rFont val="Myriad Pro"/>
        <family val="2"/>
      </rPr>
      <t>, -70, -75</t>
    </r>
  </si>
  <si>
    <r>
      <t xml:space="preserve">±65, </t>
    </r>
    <r>
      <rPr>
        <b/>
        <sz val="7.5"/>
        <color indexed="60"/>
        <rFont val="Myriad Pro"/>
        <family val="2"/>
      </rPr>
      <t>+70*</t>
    </r>
    <r>
      <rPr>
        <sz val="7.5"/>
        <rFont val="Myriad Pro"/>
        <family val="2"/>
      </rPr>
      <t>, -70</t>
    </r>
  </si>
  <si>
    <t>SHMC</t>
  </si>
  <si>
    <t>ELIXIR</t>
  </si>
  <si>
    <t>ELIXIR EXTRA</t>
  </si>
  <si>
    <t>Офисные линзы</t>
  </si>
  <si>
    <t>Однофокальные линзы с защитным покрытием для работы за компьютером</t>
  </si>
  <si>
    <t>Фотохромные линзы Transitions</t>
  </si>
  <si>
    <t>+2,00…+8,00 / 2,00</t>
  </si>
  <si>
    <t>Organic Middle</t>
  </si>
  <si>
    <t>Supra ELIXIR</t>
  </si>
  <si>
    <t>AS Supra Lite</t>
  </si>
  <si>
    <t>+55 +60</t>
  </si>
  <si>
    <t xml:space="preserve">   0,00…+6,00</t>
  </si>
  <si>
    <t xml:space="preserve">   0,00…+8,00 / 4,00</t>
  </si>
  <si>
    <t xml:space="preserve">   0,00…+6,00 / 2,25...4,00</t>
  </si>
  <si>
    <t xml:space="preserve">   0,00…+4,00 / 2,00</t>
  </si>
  <si>
    <t xml:space="preserve">   0,00…+6,00 /2,00</t>
  </si>
  <si>
    <t xml:space="preserve"> -2,00…-10,00 / 2,00</t>
  </si>
  <si>
    <t xml:space="preserve"> -2,00…-9,00 / 2,25...4,00</t>
  </si>
  <si>
    <t xml:space="preserve"> -2,00…-9,00 / 2,25...3,00</t>
  </si>
  <si>
    <t xml:space="preserve"> -0,25…-5,00 /2,25...3,00</t>
  </si>
  <si>
    <t xml:space="preserve"> -5,00…-12,00 / 2,25...4,00</t>
  </si>
  <si>
    <t xml:space="preserve"> </t>
  </si>
  <si>
    <t>Acclimates II</t>
  </si>
  <si>
    <t>Transitions VII</t>
  </si>
  <si>
    <t xml:space="preserve">+4,00…-4,00 </t>
  </si>
  <si>
    <t>±65, -75</t>
  </si>
  <si>
    <t>AS Transitions VII</t>
  </si>
  <si>
    <t xml:space="preserve"> -70, -75</t>
  </si>
  <si>
    <t xml:space="preserve"> -3,00…-12,00 / 2,00</t>
  </si>
  <si>
    <t>BLUE CUT</t>
  </si>
  <si>
    <t>+6,00…-10,00 / 2,00</t>
  </si>
  <si>
    <t>Organic 1,5 Office Lens</t>
  </si>
  <si>
    <t>+1,00…+3,00</t>
  </si>
  <si>
    <t>+65, +70</t>
  </si>
  <si>
    <t xml:space="preserve"> -70 -75</t>
  </si>
  <si>
    <t>+65, -70, -72</t>
  </si>
  <si>
    <t xml:space="preserve"> -4,00…-12,00 / 2,25...4,00</t>
  </si>
  <si>
    <t xml:space="preserve"> -3,00…-15,00</t>
  </si>
  <si>
    <t xml:space="preserve"> -3,00…-14,00 / 2,00</t>
  </si>
  <si>
    <t>Поставка со склада в Италии (10 дней)</t>
  </si>
  <si>
    <t>56-58</t>
  </si>
  <si>
    <r>
      <rPr>
        <b/>
        <sz val="10"/>
        <color indexed="8"/>
        <rFont val="Myriad Pro"/>
        <family val="2"/>
      </rPr>
      <t>Диапазон</t>
    </r>
    <r>
      <rPr>
        <sz val="11"/>
        <color indexed="8"/>
        <rFont val="Myriad Pro"/>
        <family val="2"/>
      </rPr>
      <t xml:space="preserve">
</t>
    </r>
    <r>
      <rPr>
        <sz val="9"/>
        <color indexed="8"/>
        <rFont val="Myriad Pro"/>
        <family val="2"/>
      </rPr>
      <t>Sph / Cyl</t>
    </r>
  </si>
  <si>
    <r>
      <rPr>
        <b/>
        <sz val="11"/>
        <color indexed="8"/>
        <rFont val="Myriad Pro"/>
        <family val="2"/>
      </rPr>
      <t>Ø</t>
    </r>
    <r>
      <rPr>
        <sz val="11"/>
        <color indexed="8"/>
        <rFont val="Myriad Pro"/>
        <family val="2"/>
      </rPr>
      <t xml:space="preserve">
</t>
    </r>
    <r>
      <rPr>
        <sz val="9"/>
        <color indexed="8"/>
        <rFont val="Myriad Pro"/>
        <family val="2"/>
      </rPr>
      <t>мм</t>
    </r>
  </si>
  <si>
    <t>56-57</t>
  </si>
  <si>
    <t>HMC</t>
  </si>
  <si>
    <t>FSV 1,5</t>
  </si>
  <si>
    <t>72-73</t>
  </si>
  <si>
    <t>+3,75…-10,00 / 2,25…4,00</t>
  </si>
  <si>
    <t>+6,25…+10,00 / 2,00</t>
  </si>
  <si>
    <t xml:space="preserve">FSV 1,56 HMC  </t>
  </si>
  <si>
    <t>+65, ±70, -72</t>
  </si>
  <si>
    <t>+4,25…-8,00 / 2,25…4,00</t>
  </si>
  <si>
    <t>+2,25…+8,00 / 4,00</t>
  </si>
  <si>
    <t>FSV 1,60 HMC UV EMI</t>
  </si>
  <si>
    <t>+65, ±70, -75</t>
  </si>
  <si>
    <t>FSV 1,67 ASP HMC UV EMI</t>
  </si>
  <si>
    <t>+6,00…15,00 / 2,00</t>
  </si>
  <si>
    <t xml:space="preserve">FSV 1,59 Poly HMC   </t>
  </si>
  <si>
    <t xml:space="preserve"> -6,25…-12,00 / 2,00</t>
  </si>
  <si>
    <t xml:space="preserve"> -8,00…-12,00 / 4,00</t>
  </si>
  <si>
    <t xml:space="preserve"> -2,25…-11,00 / 2,25…4,00</t>
  </si>
  <si>
    <t xml:space="preserve"> -8,25…-12,00 / 2,00</t>
  </si>
  <si>
    <t>FSV 1,56 Sunactives G2 Photochromic HMC</t>
  </si>
  <si>
    <t>+6,00…-8,00 / 4,00</t>
  </si>
  <si>
    <t>Фотохромные органические однофокальные линзы</t>
  </si>
  <si>
    <t>Бифокальные линзы</t>
  </si>
  <si>
    <t>Органические однофокальные линзы</t>
  </si>
  <si>
    <t>FBV FLAT-TOP 1,5</t>
  </si>
  <si>
    <t>+3,00…-2,00</t>
  </si>
  <si>
    <t>Поляризационные однофокальные линзы</t>
  </si>
  <si>
    <t>Поляризационно-фотохромные однофокальные линзы</t>
  </si>
  <si>
    <t>Поляризационно-фотохромные прогрессивные линзы</t>
  </si>
  <si>
    <t>Ударопрочные однофокальные линзы из материала Trivex</t>
  </si>
  <si>
    <t xml:space="preserve">NuPolar </t>
  </si>
  <si>
    <t>складская линза</t>
  </si>
  <si>
    <t>±55…±72</t>
  </si>
  <si>
    <t>NuPolar</t>
  </si>
  <si>
    <t>±77</t>
  </si>
  <si>
    <t>+5,00…-3,00 / 4,00</t>
  </si>
  <si>
    <t>+8,00…-10,00 / 4,00</t>
  </si>
  <si>
    <t>+9,00…-9,00 / 4,00</t>
  </si>
  <si>
    <t>+6,00…-7,00 / 4,00</t>
  </si>
  <si>
    <t>±65…±74</t>
  </si>
  <si>
    <t>+6,00…-5,00 / 4,00</t>
  </si>
  <si>
    <t>NuPolar PС</t>
  </si>
  <si>
    <t>0,00</t>
  </si>
  <si>
    <t>Drivewear</t>
  </si>
  <si>
    <t>±55…±70</t>
  </si>
  <si>
    <t xml:space="preserve">Drivewear PC   </t>
  </si>
  <si>
    <t>Drivewear Image</t>
  </si>
  <si>
    <t xml:space="preserve">Drivewear Image PC   </t>
  </si>
  <si>
    <t xml:space="preserve">Trilogy SHMC   </t>
  </si>
  <si>
    <t>±65, -70</t>
  </si>
  <si>
    <t>Шаг диапазона рефракций уточняйте в каталоге Essilor – ЛУЙС-Оптика</t>
  </si>
  <si>
    <t xml:space="preserve">Срок изготовления рецептурных линз: без покрытия 3 раб. дня, с покрытием 4 раб. дня </t>
  </si>
  <si>
    <r>
      <t xml:space="preserve">NuPolar
</t>
    </r>
    <r>
      <rPr>
        <sz val="6"/>
        <color indexed="60"/>
        <rFont val="Myriad Pro"/>
        <family val="2"/>
      </rPr>
      <t>база 6</t>
    </r>
  </si>
  <si>
    <t>складская линза
база 6</t>
  </si>
  <si>
    <r>
      <t xml:space="preserve">NuPolar Gradient PС   
</t>
    </r>
    <r>
      <rPr>
        <sz val="7"/>
        <color indexed="30"/>
        <rFont val="Myriad Pro"/>
        <family val="2"/>
      </rPr>
      <t>Brown/Gray, Gray/Gray</t>
    </r>
  </si>
  <si>
    <r>
      <rPr>
        <b/>
        <sz val="7"/>
        <color indexed="60"/>
        <rFont val="Myriad Pro"/>
        <family val="2"/>
      </rPr>
      <t xml:space="preserve">* </t>
    </r>
    <r>
      <rPr>
        <b/>
        <sz val="7"/>
        <rFont val="Myriad Pro"/>
        <family val="2"/>
      </rPr>
      <t xml:space="preserve">Утонченные линзы в материале 1,61 до Sph +2,00 доступны в </t>
    </r>
    <r>
      <rPr>
        <b/>
        <sz val="7"/>
        <color indexed="60"/>
        <rFont val="Myriad Pro"/>
        <family val="2"/>
      </rPr>
      <t>диаметре 70 мм</t>
    </r>
  </si>
  <si>
    <t>Цены указаны в рублях</t>
  </si>
  <si>
    <t>Superdiafal</t>
  </si>
  <si>
    <t>Минеральные однофокальные линзы ESSILOR</t>
  </si>
  <si>
    <t>Минеральные однофокальные линзы SCHOTT AG</t>
  </si>
  <si>
    <t>Минеральные фотохромные линзы</t>
  </si>
  <si>
    <t>±0,50…±2,00</t>
  </si>
  <si>
    <t>±2,25…±4,00</t>
  </si>
  <si>
    <t>-8,50…-10,00</t>
  </si>
  <si>
    <t>+7,50…-11,00 / 4,0</t>
  </si>
  <si>
    <t>+3,25…-11,00 / 4,25... 6,0</t>
  </si>
  <si>
    <t xml:space="preserve">+10,00…-12,00 / 6,0 </t>
  </si>
  <si>
    <t>призма до 3</t>
  </si>
  <si>
    <t>-65, -70</t>
  </si>
  <si>
    <t>Stigmal</t>
  </si>
  <si>
    <t xml:space="preserve">  0,00…+6,00</t>
  </si>
  <si>
    <t>+2,75...+6,00</t>
  </si>
  <si>
    <t>+4,75...-6,00</t>
  </si>
  <si>
    <t>104-105</t>
  </si>
  <si>
    <t xml:space="preserve">  0,00…-4,00 / 2,00</t>
  </si>
  <si>
    <t xml:space="preserve">  0,00 / 2,00</t>
  </si>
  <si>
    <t>Fit 35 SD</t>
  </si>
  <si>
    <t>-3,00…-8,00</t>
  </si>
  <si>
    <t>-1,00…-4,50</t>
  </si>
  <si>
    <t>Минеральные окрашенные линзы SCHOTT AG</t>
  </si>
  <si>
    <r>
      <t>Photosolar</t>
    </r>
    <r>
      <rPr>
        <sz val="9"/>
        <color indexed="60"/>
        <rFont val="Myriad Pro"/>
        <family val="2"/>
      </rPr>
      <t>**</t>
    </r>
    <r>
      <rPr>
        <sz val="9.5"/>
        <color indexed="30"/>
        <rFont val="Myriad Pro"/>
        <family val="2"/>
      </rPr>
      <t xml:space="preserve"> </t>
    </r>
    <r>
      <rPr>
        <sz val="8"/>
        <color indexed="30"/>
        <rFont val="Myriad Pro"/>
        <family val="2"/>
      </rPr>
      <t>(Sсhott AG)</t>
    </r>
    <r>
      <rPr>
        <sz val="9.5"/>
        <color indexed="30"/>
        <rFont val="Myriad Pro"/>
        <family val="2"/>
      </rPr>
      <t xml:space="preserve"> </t>
    </r>
    <r>
      <rPr>
        <sz val="7"/>
        <color indexed="60"/>
        <rFont val="Myriad Pro"/>
        <family val="2"/>
      </rPr>
      <t>(рецептурная линза*)</t>
    </r>
  </si>
  <si>
    <r>
      <t>Photosolar</t>
    </r>
    <r>
      <rPr>
        <sz val="9.5"/>
        <color indexed="60"/>
        <rFont val="Myriad Pro"/>
        <family val="2"/>
      </rPr>
      <t>**</t>
    </r>
    <r>
      <rPr>
        <sz val="9.5"/>
        <color indexed="30"/>
        <rFont val="Myriad Pro"/>
        <family val="2"/>
      </rPr>
      <t xml:space="preserve"> </t>
    </r>
    <r>
      <rPr>
        <sz val="8"/>
        <color indexed="30"/>
        <rFont val="Myriad Pro"/>
        <family val="2"/>
      </rPr>
      <t>(Sсhott AG)</t>
    </r>
  </si>
  <si>
    <r>
      <t>Sunsitive</t>
    </r>
    <r>
      <rPr>
        <sz val="9.5"/>
        <color indexed="60"/>
        <rFont val="Myriad Pro"/>
        <family val="2"/>
      </rPr>
      <t>**</t>
    </r>
    <r>
      <rPr>
        <sz val="9.5"/>
        <color indexed="30"/>
        <rFont val="Myriad Pro"/>
        <family val="2"/>
      </rPr>
      <t xml:space="preserve"> </t>
    </r>
    <r>
      <rPr>
        <sz val="8"/>
        <color indexed="30"/>
        <rFont val="Myriad Pro"/>
        <family val="2"/>
      </rPr>
      <t>(Corning)</t>
    </r>
  </si>
  <si>
    <r>
      <t xml:space="preserve">Stigmal Isorapid SD </t>
    </r>
    <r>
      <rPr>
        <sz val="8"/>
        <color indexed="30"/>
        <rFont val="Myriad Pro"/>
        <family val="2"/>
      </rPr>
      <t>(Essilor)</t>
    </r>
  </si>
  <si>
    <r>
      <t>Окрашенные в массе</t>
    </r>
    <r>
      <rPr>
        <sz val="9"/>
        <color indexed="60"/>
        <rFont val="Myriad Pro"/>
        <family val="2"/>
      </rPr>
      <t>**</t>
    </r>
    <r>
      <rPr>
        <sz val="9"/>
        <color indexed="30"/>
        <rFont val="Myriad Pro"/>
        <family val="2"/>
      </rPr>
      <t xml:space="preserve"> </t>
    </r>
    <r>
      <rPr>
        <sz val="8"/>
        <color indexed="30"/>
        <rFont val="Myriad Pro"/>
        <family val="2"/>
      </rPr>
      <t>(серый)</t>
    </r>
  </si>
  <si>
    <r>
      <t xml:space="preserve">UV-W 76 </t>
    </r>
    <r>
      <rPr>
        <sz val="8"/>
        <color indexed="60"/>
        <rFont val="Myriad Pro"/>
        <family val="2"/>
      </rPr>
      <t>(рецептурная линза*)</t>
    </r>
  </si>
  <si>
    <r>
      <t xml:space="preserve">Hi-Index 1,7 </t>
    </r>
    <r>
      <rPr>
        <sz val="8"/>
        <color indexed="60"/>
        <rFont val="Myriad Pro"/>
        <family val="2"/>
      </rPr>
      <t>(рецептурная линза*)</t>
    </r>
  </si>
  <si>
    <t>+65</t>
  </si>
  <si>
    <t>-65</t>
  </si>
  <si>
    <r>
      <rPr>
        <b/>
        <sz val="7"/>
        <color indexed="60"/>
        <rFont val="Myriad Pro"/>
        <family val="2"/>
      </rPr>
      <t>*</t>
    </r>
    <r>
      <rPr>
        <b/>
        <sz val="7"/>
        <color indexed="63"/>
        <rFont val="Myriad Pro"/>
        <family val="2"/>
      </rPr>
      <t xml:space="preserve"> Срок изготовления рецептурных линз без покрытия 3 рабочих дня</t>
    </r>
  </si>
  <si>
    <r>
      <rPr>
        <b/>
        <sz val="7"/>
        <color indexed="60"/>
        <rFont val="Myriad Pro"/>
        <family val="2"/>
      </rPr>
      <t>**</t>
    </r>
    <r>
      <rPr>
        <b/>
        <sz val="7"/>
        <color indexed="63"/>
        <rFont val="Myriad Pro"/>
        <family val="2"/>
      </rPr>
      <t xml:space="preserve"> Наличие линз уточняйте у менеджеров. Ассортимент распродается</t>
    </r>
  </si>
  <si>
    <t xml:space="preserve"> -8,50…-10,00</t>
  </si>
  <si>
    <t xml:space="preserve"> -6,50…-8,00</t>
  </si>
  <si>
    <t xml:space="preserve"> -4,25... -5; -5,5; -6</t>
  </si>
  <si>
    <t xml:space="preserve"> -3,00…-18,00 /  4,00</t>
  </si>
  <si>
    <t xml:space="preserve"> -4,25…-18,00 /  4,25... 8,00</t>
  </si>
  <si>
    <r>
      <t>+6,00…-6,00 / 2,50…4,00</t>
    </r>
    <r>
      <rPr>
        <sz val="7.5"/>
        <color indexed="60"/>
        <rFont val="Myriad Pro"/>
        <family val="2"/>
      </rPr>
      <t>*</t>
    </r>
  </si>
  <si>
    <t>Материал</t>
  </si>
  <si>
    <t>Crizal Prevencia UV</t>
  </si>
  <si>
    <t>Orma 1.5</t>
  </si>
  <si>
    <t xml:space="preserve"> +5,0…-7,0 / 6,00</t>
  </si>
  <si>
    <t xml:space="preserve"> +6,0…-8,0 / 6,00</t>
  </si>
  <si>
    <t xml:space="preserve"> +6,0…-9,0 / 6,00</t>
  </si>
  <si>
    <t xml:space="preserve"> +9,5…-13,5 / 6,00</t>
  </si>
  <si>
    <t>Ormix 1.6</t>
  </si>
  <si>
    <t xml:space="preserve"> -- </t>
  </si>
  <si>
    <t xml:space="preserve"> +8,0…-9,0 / 6,00</t>
  </si>
  <si>
    <t xml:space="preserve"> +8,0….-13,25 / 6,00</t>
  </si>
  <si>
    <t>Stylis 1.67</t>
  </si>
  <si>
    <t xml:space="preserve"> --</t>
  </si>
  <si>
    <t xml:space="preserve"> +8,0….-10,0 / 6,00</t>
  </si>
  <si>
    <t xml:space="preserve"> +9,5…-12,75 / 6,00</t>
  </si>
  <si>
    <t xml:space="preserve"> +9,5…-13,75 / 6,00</t>
  </si>
  <si>
    <t>(-)77 (+)69</t>
  </si>
  <si>
    <t xml:space="preserve"> +9,75…-13,5 / 6,00</t>
  </si>
  <si>
    <t>(-)80 (+)76</t>
  </si>
  <si>
    <t xml:space="preserve"> +10,0…-13,75 / 6,00</t>
  </si>
  <si>
    <t>(-)79 (+)74</t>
  </si>
  <si>
    <t xml:space="preserve"> +7,75… -12,75 / 6,00</t>
  </si>
  <si>
    <t xml:space="preserve"> +9,25… -13,75 / 6,00</t>
  </si>
  <si>
    <t xml:space="preserve"> +10,25… -13,75 / 6,00</t>
  </si>
  <si>
    <t xml:space="preserve"> +9,00… -11,75 / 6,00</t>
  </si>
  <si>
    <t xml:space="preserve"> +7,75…-13,5 / 6,00</t>
  </si>
  <si>
    <t xml:space="preserve"> +9,0…-13,75 / 6,00</t>
  </si>
  <si>
    <r>
      <t xml:space="preserve">Ø
</t>
    </r>
    <r>
      <rPr>
        <sz val="9"/>
        <color indexed="8"/>
        <rFont val="Calibri"/>
        <family val="2"/>
        <charset val="204"/>
      </rPr>
      <t>мм</t>
    </r>
  </si>
  <si>
    <r>
      <t xml:space="preserve">+65, </t>
    </r>
    <r>
      <rPr>
        <b/>
        <sz val="7.5"/>
        <color indexed="60"/>
        <rFont val="Calibri"/>
        <family val="2"/>
        <charset val="204"/>
      </rPr>
      <t>+70*</t>
    </r>
    <r>
      <rPr>
        <sz val="7.5"/>
        <color indexed="63"/>
        <rFont val="Calibri"/>
        <family val="2"/>
        <charset val="204"/>
      </rPr>
      <t>, -70, -75</t>
    </r>
  </si>
  <si>
    <r>
      <t xml:space="preserve">Orma Physiotint
</t>
    </r>
    <r>
      <rPr>
        <i/>
        <sz val="8"/>
        <color indexed="30"/>
        <rFont val="Calibri"/>
        <family val="2"/>
        <charset val="204"/>
      </rPr>
      <t>(уровень затемнения - 85%)</t>
    </r>
  </si>
  <si>
    <r>
      <rPr>
        <b/>
        <sz val="11"/>
        <color indexed="8"/>
        <rFont val="Calibri"/>
        <family val="2"/>
        <charset val="204"/>
      </rPr>
      <t>Ø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indexed="8"/>
        <rFont val="Calibri"/>
        <family val="2"/>
        <charset val="204"/>
      </rPr>
      <t>мм</t>
    </r>
  </si>
  <si>
    <r>
      <rPr>
        <b/>
        <sz val="10"/>
        <color indexed="8"/>
        <rFont val="Calibri"/>
        <family val="2"/>
        <charset val="204"/>
      </rPr>
      <t>Диапазон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indexed="8"/>
        <rFont val="Calibri"/>
        <family val="2"/>
        <charset val="204"/>
      </rPr>
      <t>Sph / Cyl</t>
    </r>
  </si>
  <si>
    <r>
      <t xml:space="preserve">+65, </t>
    </r>
    <r>
      <rPr>
        <b/>
        <sz val="7.5"/>
        <color indexed="60"/>
        <rFont val="Calibri"/>
        <family val="2"/>
        <charset val="204"/>
      </rPr>
      <t>+70*</t>
    </r>
    <r>
      <rPr>
        <sz val="7.5"/>
        <rFont val="Calibri"/>
        <family val="2"/>
        <charset val="204"/>
      </rPr>
      <t>, -70, -75</t>
    </r>
  </si>
  <si>
    <r>
      <t xml:space="preserve">±65, </t>
    </r>
    <r>
      <rPr>
        <b/>
        <sz val="7.5"/>
        <color indexed="60"/>
        <rFont val="Calibri"/>
        <family val="2"/>
        <charset val="204"/>
      </rPr>
      <t>+70*</t>
    </r>
    <r>
      <rPr>
        <sz val="7.5"/>
        <rFont val="Calibri"/>
        <family val="2"/>
        <charset val="204"/>
      </rPr>
      <t>, -70, -75</t>
    </r>
  </si>
  <si>
    <r>
      <t xml:space="preserve">±65, </t>
    </r>
    <r>
      <rPr>
        <b/>
        <sz val="7.5"/>
        <color indexed="60"/>
        <rFont val="Calibri"/>
        <family val="2"/>
        <charset val="204"/>
      </rPr>
      <t>+70*</t>
    </r>
    <r>
      <rPr>
        <sz val="7.5"/>
        <rFont val="Calibri"/>
        <family val="2"/>
        <charset val="204"/>
      </rPr>
      <t>, -70</t>
    </r>
  </si>
  <si>
    <r>
      <rPr>
        <b/>
        <sz val="7"/>
        <color indexed="60"/>
        <rFont val="Calibri"/>
        <family val="2"/>
        <charset val="204"/>
      </rPr>
      <t xml:space="preserve">* </t>
    </r>
    <r>
      <rPr>
        <b/>
        <sz val="7"/>
        <rFont val="Calibri"/>
        <family val="2"/>
        <charset val="204"/>
      </rPr>
      <t xml:space="preserve">Утонченные линзы в материале 1,61 до Sph +2,00 доступны в </t>
    </r>
    <r>
      <rPr>
        <b/>
        <sz val="7"/>
        <color indexed="60"/>
        <rFont val="Calibri"/>
        <family val="2"/>
        <charset val="204"/>
      </rPr>
      <t>диаметре 70 мм</t>
    </r>
  </si>
  <si>
    <r>
      <t xml:space="preserve">NuPolar
</t>
    </r>
    <r>
      <rPr>
        <sz val="6"/>
        <color indexed="60"/>
        <rFont val="Calibri"/>
        <family val="2"/>
        <charset val="204"/>
      </rPr>
      <t>база 6</t>
    </r>
  </si>
  <si>
    <r>
      <t xml:space="preserve">NuPolar Gradient PС   
</t>
    </r>
    <r>
      <rPr>
        <sz val="7"/>
        <color indexed="30"/>
        <rFont val="Calibri"/>
        <family val="2"/>
        <charset val="204"/>
      </rPr>
      <t>Brown/Gray, Gray/Gray</t>
    </r>
  </si>
  <si>
    <r>
      <t>+6,00…-6,00 / 2,50…4,00</t>
    </r>
    <r>
      <rPr>
        <sz val="7.5"/>
        <color indexed="60"/>
        <rFont val="Calibri"/>
        <family val="2"/>
        <charset val="204"/>
      </rPr>
      <t>*</t>
    </r>
  </si>
  <si>
    <r>
      <t xml:space="preserve">UV-W 76 </t>
    </r>
    <r>
      <rPr>
        <sz val="8"/>
        <color indexed="60"/>
        <rFont val="Calibri"/>
        <family val="2"/>
        <charset val="204"/>
      </rPr>
      <t>(рецептурная линза*)</t>
    </r>
  </si>
  <si>
    <r>
      <t xml:space="preserve">Hi-Index 1,7 </t>
    </r>
    <r>
      <rPr>
        <sz val="8"/>
        <color indexed="60"/>
        <rFont val="Calibri"/>
        <family val="2"/>
        <charset val="204"/>
      </rPr>
      <t>(рецептурная линза*)</t>
    </r>
  </si>
  <si>
    <r>
      <t>Sunsitive</t>
    </r>
    <r>
      <rPr>
        <sz val="9.5"/>
        <color indexed="60"/>
        <rFont val="Calibri"/>
        <family val="2"/>
        <charset val="204"/>
      </rPr>
      <t>**</t>
    </r>
    <r>
      <rPr>
        <sz val="9.5"/>
        <color indexed="30"/>
        <rFont val="Calibri"/>
        <family val="2"/>
        <charset val="204"/>
      </rPr>
      <t xml:space="preserve"> </t>
    </r>
    <r>
      <rPr>
        <sz val="8"/>
        <color indexed="30"/>
        <rFont val="Calibri"/>
        <family val="2"/>
        <charset val="204"/>
      </rPr>
      <t>(Corning)</t>
    </r>
  </si>
  <si>
    <r>
      <t>Photosolar</t>
    </r>
    <r>
      <rPr>
        <sz val="9.5"/>
        <color indexed="60"/>
        <rFont val="Calibri"/>
        <family val="2"/>
        <charset val="204"/>
      </rPr>
      <t>**</t>
    </r>
    <r>
      <rPr>
        <sz val="9.5"/>
        <color indexed="30"/>
        <rFont val="Calibri"/>
        <family val="2"/>
        <charset val="204"/>
      </rPr>
      <t xml:space="preserve"> </t>
    </r>
    <r>
      <rPr>
        <sz val="8"/>
        <color indexed="30"/>
        <rFont val="Calibri"/>
        <family val="2"/>
        <charset val="204"/>
      </rPr>
      <t>(Sсhott AG)</t>
    </r>
  </si>
  <si>
    <r>
      <t>Photosolar</t>
    </r>
    <r>
      <rPr>
        <sz val="9"/>
        <color indexed="60"/>
        <rFont val="Calibri"/>
        <family val="2"/>
        <charset val="204"/>
      </rPr>
      <t>**</t>
    </r>
    <r>
      <rPr>
        <sz val="9.5"/>
        <color indexed="30"/>
        <rFont val="Calibri"/>
        <family val="2"/>
        <charset val="204"/>
      </rPr>
      <t xml:space="preserve"> </t>
    </r>
    <r>
      <rPr>
        <sz val="8"/>
        <color indexed="30"/>
        <rFont val="Calibri"/>
        <family val="2"/>
        <charset val="204"/>
      </rPr>
      <t>(Sсhott AG)</t>
    </r>
    <r>
      <rPr>
        <sz val="9.5"/>
        <color indexed="30"/>
        <rFont val="Calibri"/>
        <family val="2"/>
        <charset val="204"/>
      </rPr>
      <t xml:space="preserve"> </t>
    </r>
    <r>
      <rPr>
        <sz val="7"/>
        <color indexed="60"/>
        <rFont val="Calibri"/>
        <family val="2"/>
        <charset val="204"/>
      </rPr>
      <t>(рецептурная линза*)</t>
    </r>
  </si>
  <si>
    <r>
      <t xml:space="preserve">Stigmal Isorapid SD </t>
    </r>
    <r>
      <rPr>
        <sz val="8"/>
        <color indexed="30"/>
        <rFont val="Calibri"/>
        <family val="2"/>
        <charset val="204"/>
      </rPr>
      <t>(Essilor)</t>
    </r>
  </si>
  <si>
    <r>
      <t>Окрашенные в массе</t>
    </r>
    <r>
      <rPr>
        <sz val="9"/>
        <color indexed="60"/>
        <rFont val="Calibri"/>
        <family val="2"/>
        <charset val="204"/>
      </rPr>
      <t>**</t>
    </r>
    <r>
      <rPr>
        <sz val="9"/>
        <color indexed="30"/>
        <rFont val="Calibri"/>
        <family val="2"/>
        <charset val="204"/>
      </rPr>
      <t xml:space="preserve"> </t>
    </r>
    <r>
      <rPr>
        <sz val="8"/>
        <color indexed="30"/>
        <rFont val="Calibri"/>
        <family val="2"/>
        <charset val="204"/>
      </rPr>
      <t>(серый)</t>
    </r>
  </si>
  <si>
    <r>
      <rPr>
        <b/>
        <sz val="7"/>
        <color indexed="60"/>
        <rFont val="Calibri"/>
        <family val="2"/>
        <charset val="204"/>
      </rPr>
      <t>*</t>
    </r>
    <r>
      <rPr>
        <b/>
        <sz val="7"/>
        <color indexed="63"/>
        <rFont val="Calibri"/>
        <family val="2"/>
        <charset val="204"/>
      </rPr>
      <t xml:space="preserve"> Срок изготовления рецептурных линз без покрытия 3 рабочих дня</t>
    </r>
  </si>
  <si>
    <r>
      <rPr>
        <b/>
        <sz val="7"/>
        <color indexed="60"/>
        <rFont val="Calibri"/>
        <family val="2"/>
        <charset val="204"/>
      </rPr>
      <t>**</t>
    </r>
    <r>
      <rPr>
        <b/>
        <sz val="7"/>
        <color indexed="63"/>
        <rFont val="Calibri"/>
        <family val="2"/>
        <charset val="204"/>
      </rPr>
      <t xml:space="preserve"> Наличие линз уточняйте у менеджеров. Ассортимент распродается</t>
    </r>
  </si>
  <si>
    <r>
      <t xml:space="preserve">
</t>
    </r>
    <r>
      <rPr>
        <b/>
        <sz val="11"/>
        <color indexed="63"/>
        <rFont val="Calibri"/>
        <family val="2"/>
        <charset val="204"/>
      </rPr>
      <t>ANLAUF</t>
    </r>
    <r>
      <rPr>
        <sz val="11"/>
        <color indexed="8"/>
        <rFont val="Calibri"/>
        <family val="2"/>
        <charset val="204"/>
      </rPr>
      <t xml:space="preserve">
</t>
    </r>
    <r>
      <rPr>
        <sz val="6"/>
        <color indexed="8"/>
        <rFont val="Calibri"/>
        <family val="2"/>
        <charset val="204"/>
      </rPr>
      <t>Линзы для снятия спазма и тренировки аккомадации</t>
    </r>
  </si>
  <si>
    <r>
      <t xml:space="preserve">Airwear 1.59 </t>
    </r>
    <r>
      <rPr>
        <sz val="6"/>
        <color indexed="8"/>
        <rFont val="Calibri"/>
        <family val="2"/>
        <charset val="204"/>
      </rPr>
      <t>(поликарбонат)</t>
    </r>
  </si>
  <si>
    <r>
      <t xml:space="preserve">
</t>
    </r>
    <r>
      <rPr>
        <sz val="6"/>
        <color indexed="8"/>
        <rFont val="Calibri"/>
        <family val="2"/>
        <charset val="204"/>
      </rPr>
      <t xml:space="preserve">Фотохромные линзы Perifocal Transitions VII </t>
    </r>
  </si>
  <si>
    <r>
      <rPr>
        <b/>
        <sz val="10"/>
        <color indexed="63"/>
        <rFont val="Calibri"/>
        <family val="2"/>
        <charset val="204"/>
      </rPr>
      <t xml:space="preserve">
</t>
    </r>
    <r>
      <rPr>
        <sz val="11"/>
        <color indexed="8"/>
        <rFont val="Calibri"/>
        <family val="2"/>
        <charset val="204"/>
      </rPr>
      <t xml:space="preserve">
</t>
    </r>
    <r>
      <rPr>
        <sz val="6"/>
        <color indexed="8"/>
        <rFont val="Calibri"/>
        <family val="2"/>
        <charset val="204"/>
      </rPr>
      <t>Поляризационные линзы Perifocal NuPolar</t>
    </r>
  </si>
  <si>
    <r>
      <t xml:space="preserve">
</t>
    </r>
    <r>
      <rPr>
        <sz val="6"/>
        <color indexed="8"/>
        <rFont val="Calibri"/>
        <family val="2"/>
        <charset val="204"/>
      </rPr>
      <t>Фотохромные линзы Perifocal XTRActive</t>
    </r>
  </si>
  <si>
    <t>Фотохромные линзы Transitions Classic</t>
  </si>
  <si>
    <t>+3,00…-5,00</t>
  </si>
  <si>
    <t>_</t>
  </si>
  <si>
    <t>Фотохромные линзы Transitions XTRActive</t>
  </si>
  <si>
    <t>-2,00…-12,00 / 2,00</t>
  </si>
  <si>
    <t>Линзы для работы с компьютером и электронными гаджетами</t>
  </si>
  <si>
    <r>
      <t xml:space="preserve">+65, </t>
    </r>
    <r>
      <rPr>
        <b/>
        <sz val="7.5"/>
        <color indexed="60"/>
        <rFont val="Calibri"/>
        <family val="2"/>
        <charset val="204"/>
      </rPr>
      <t>+</t>
    </r>
    <r>
      <rPr>
        <b/>
        <sz val="7.5"/>
        <color indexed="60"/>
        <rFont val="Calibri"/>
        <family val="2"/>
        <charset val="204"/>
      </rPr>
      <t>7</t>
    </r>
    <r>
      <rPr>
        <b/>
        <sz val="7.5"/>
        <color indexed="60"/>
        <rFont val="Calibri"/>
        <family val="2"/>
        <charset val="204"/>
      </rPr>
      <t>0*</t>
    </r>
    <r>
      <rPr>
        <sz val="7.5"/>
        <color indexed="63"/>
        <rFont val="Calibri"/>
        <family val="2"/>
        <charset val="204"/>
      </rPr>
      <t>, -70, -75</t>
    </r>
  </si>
  <si>
    <r>
      <t xml:space="preserve">Диапазон </t>
    </r>
    <r>
      <rPr>
        <sz val="10"/>
        <color indexed="60"/>
        <rFont val="Calibri"/>
        <family val="2"/>
        <charset val="204"/>
      </rPr>
      <t>**</t>
    </r>
    <r>
      <rPr>
        <sz val="11"/>
        <color theme="1"/>
        <rFont val="Calibri"/>
        <family val="2"/>
        <charset val="204"/>
        <scheme val="minor"/>
      </rPr>
      <t xml:space="preserve">
Sph / Cyl</t>
    </r>
  </si>
  <si>
    <t>** Доступность линз уточнйте по каталогу складских линз Essilor – ЛУЙС-Оптика</t>
  </si>
  <si>
    <r>
      <rPr>
        <b/>
        <sz val="7"/>
        <color indexed="60"/>
        <rFont val="Calibri"/>
        <family val="2"/>
        <charset val="204"/>
      </rPr>
      <t>*</t>
    </r>
    <r>
      <rPr>
        <b/>
        <sz val="7"/>
        <color indexed="10"/>
        <rFont val="Calibri"/>
        <family val="2"/>
        <charset val="204"/>
      </rPr>
      <t xml:space="preserve"> </t>
    </r>
    <r>
      <rPr>
        <b/>
        <sz val="7"/>
        <color indexed="63"/>
        <rFont val="Calibri"/>
        <family val="2"/>
        <charset val="204"/>
      </rPr>
      <t xml:space="preserve">Утонченные линзы в материалах 1,61 и 1,67 до Sph +2,00 доступны </t>
    </r>
    <r>
      <rPr>
        <b/>
        <sz val="7"/>
        <color indexed="60"/>
        <rFont val="Calibri"/>
        <family val="2"/>
        <charset val="204"/>
      </rPr>
      <t>в диаметре 70 мм</t>
    </r>
  </si>
  <si>
    <r>
      <t xml:space="preserve">Orma Transitions Classic      </t>
    </r>
    <r>
      <rPr>
        <sz val="9"/>
        <color indexed="60"/>
        <rFont val="Calibri"/>
        <family val="2"/>
        <charset val="204"/>
      </rPr>
      <t>NEW!!!</t>
    </r>
  </si>
  <si>
    <r>
      <t xml:space="preserve">Orma Thin      </t>
    </r>
    <r>
      <rPr>
        <sz val="9"/>
        <color indexed="60"/>
        <rFont val="Calibri"/>
        <family val="2"/>
        <charset val="204"/>
      </rPr>
      <t>NEW!!!</t>
    </r>
  </si>
  <si>
    <r>
      <t xml:space="preserve">Eyezen lite 0,4      </t>
    </r>
    <r>
      <rPr>
        <sz val="9"/>
        <color indexed="60"/>
        <rFont val="Calibri"/>
        <family val="2"/>
        <charset val="204"/>
      </rPr>
      <t>NEW!!!</t>
    </r>
  </si>
  <si>
    <r>
      <t>Диапазон</t>
    </r>
    <r>
      <rPr>
        <sz val="10"/>
        <color indexed="8"/>
        <rFont val="Calibri"/>
        <family val="2"/>
        <charset val="204"/>
      </rPr>
      <t xml:space="preserve"> </t>
    </r>
    <r>
      <rPr>
        <sz val="10"/>
        <color indexed="60"/>
        <rFont val="Calibri"/>
        <family val="2"/>
        <charset val="204"/>
      </rPr>
      <t>**</t>
    </r>
    <r>
      <rPr>
        <sz val="11"/>
        <color theme="1"/>
        <rFont val="Calibri"/>
        <family val="2"/>
        <charset val="204"/>
        <scheme val="minor"/>
      </rPr>
      <t xml:space="preserve">
Sph / Cyl</t>
    </r>
  </si>
  <si>
    <t>Фотохромные линзы Transitions Signature VII</t>
  </si>
  <si>
    <t>Цена шт./руб.</t>
  </si>
  <si>
    <t xml:space="preserve">  0,00…-12,00 / 2,00</t>
  </si>
  <si>
    <t>-3,00…-12,00</t>
  </si>
  <si>
    <r>
      <t xml:space="preserve">Ø
</t>
    </r>
    <r>
      <rPr>
        <sz val="9"/>
        <color indexed="8"/>
        <rFont val="Calibri"/>
        <family val="2"/>
        <charset val="204"/>
      </rPr>
      <t>мм</t>
    </r>
  </si>
  <si>
    <t xml:space="preserve">  0,00…+6,00 / 2,00</t>
  </si>
  <si>
    <t xml:space="preserve">  0,00…-6,00</t>
  </si>
  <si>
    <t>страница каталога</t>
  </si>
  <si>
    <t>-70, -75</t>
  </si>
  <si>
    <t>-70 -75</t>
  </si>
  <si>
    <t xml:space="preserve">  0,00…+6,00 / 2,25...4,00</t>
  </si>
  <si>
    <t>+6,00…-15,00 / 2,00</t>
  </si>
  <si>
    <t xml:space="preserve"> без покрытия</t>
  </si>
  <si>
    <t xml:space="preserve"> Supra</t>
  </si>
  <si>
    <t xml:space="preserve"> Trio</t>
  </si>
  <si>
    <t xml:space="preserve"> Crizal Easy UV</t>
  </si>
  <si>
    <t xml:space="preserve"> Crizal Forte UV</t>
  </si>
  <si>
    <t xml:space="preserve">Orma Transitions Classic </t>
  </si>
  <si>
    <r>
      <t xml:space="preserve"> Crizal Easy UV
 </t>
    </r>
    <r>
      <rPr>
        <sz val="6.8"/>
        <rFont val="Calibri"/>
        <family val="2"/>
        <charset val="204"/>
      </rPr>
      <t xml:space="preserve">Crizal Easy </t>
    </r>
    <r>
      <rPr>
        <sz val="6.8"/>
        <color indexed="60"/>
        <rFont val="Calibri"/>
        <family val="2"/>
        <charset val="204"/>
      </rPr>
      <t>***</t>
    </r>
  </si>
  <si>
    <r>
      <t xml:space="preserve"> Crizal Alize+ UV
 </t>
    </r>
    <r>
      <rPr>
        <sz val="6.8"/>
        <rFont val="Calibri"/>
        <family val="2"/>
        <charset val="204"/>
      </rPr>
      <t xml:space="preserve">Crizal Alize+ </t>
    </r>
    <r>
      <rPr>
        <sz val="6.8"/>
        <color indexed="60"/>
        <rFont val="Calibri"/>
        <family val="2"/>
        <charset val="204"/>
      </rPr>
      <t>***</t>
    </r>
  </si>
  <si>
    <t>Crizal Sun UV</t>
  </si>
  <si>
    <r>
      <t xml:space="preserve">3
</t>
    </r>
    <r>
      <rPr>
        <sz val="6"/>
        <color indexed="60"/>
        <rFont val="Arial"/>
        <family val="2"/>
        <charset val="204"/>
      </rPr>
      <t>66</t>
    </r>
  </si>
  <si>
    <t>Цена шт./ руб</t>
  </si>
  <si>
    <r>
      <rPr>
        <b/>
        <sz val="7"/>
        <color indexed="60"/>
        <rFont val="Calibri"/>
        <family val="2"/>
        <charset val="204"/>
      </rPr>
      <t>*</t>
    </r>
    <r>
      <rPr>
        <b/>
        <sz val="7"/>
        <rFont val="Calibri"/>
        <family val="2"/>
        <charset val="204"/>
      </rPr>
      <t xml:space="preserve"> Упрочняющее покрытие по передней поверхности линзы</t>
    </r>
  </si>
  <si>
    <t xml:space="preserve">Срок изготовления рецептурных линз: без покрытия 3 раб. дня, с покрытием до 5 раб. дней </t>
  </si>
  <si>
    <t>FSV Blue lite Crizal Easy UV</t>
  </si>
  <si>
    <t>+4,00...-6,00 / 2,00</t>
  </si>
  <si>
    <t>Orma Thin Crizal Prevencia</t>
  </si>
  <si>
    <t>Ormix Crizal Prevencia</t>
  </si>
  <si>
    <t>Eyezen lite 0,4 Crizal Easy UV</t>
  </si>
  <si>
    <t>Anti-Fatigue Orma Crizal Alize+ UV</t>
  </si>
  <si>
    <r>
      <t>e-Lens</t>
    </r>
    <r>
      <rPr>
        <sz val="8.5"/>
        <color indexed="30"/>
        <rFont val="Calibri"/>
        <family val="2"/>
        <charset val="204"/>
      </rPr>
      <t xml:space="preserve"> Crizal Alize Blue UV</t>
    </r>
  </si>
  <si>
    <r>
      <t xml:space="preserve"> Crizal Alize+ UV
</t>
    </r>
    <r>
      <rPr>
        <b/>
        <sz val="7.5"/>
        <color indexed="60"/>
        <rFont val="Calibri"/>
        <family val="2"/>
        <charset val="204"/>
      </rPr>
      <t>**</t>
    </r>
    <r>
      <rPr>
        <b/>
        <sz val="7.5"/>
        <color indexed="8"/>
        <rFont val="Calibri"/>
        <family val="2"/>
        <charset val="204"/>
      </rPr>
      <t xml:space="preserve"> </t>
    </r>
    <r>
      <rPr>
        <sz val="6.8"/>
        <color indexed="8"/>
        <rFont val="Calibri"/>
        <family val="2"/>
        <charset val="204"/>
      </rPr>
      <t>Crizal Alize Blue UV</t>
    </r>
  </si>
  <si>
    <r>
      <t xml:space="preserve">+65, </t>
    </r>
    <r>
      <rPr>
        <b/>
        <sz val="7"/>
        <color indexed="60"/>
        <rFont val="Calibri"/>
        <family val="2"/>
        <charset val="204"/>
      </rPr>
      <t>+70*</t>
    </r>
    <r>
      <rPr>
        <sz val="7"/>
        <color indexed="63"/>
        <rFont val="Calibri"/>
        <family val="2"/>
        <charset val="204"/>
      </rPr>
      <t>, -70, -75</t>
    </r>
  </si>
  <si>
    <t>02.18</t>
  </si>
  <si>
    <r>
      <t>Диапазон</t>
    </r>
    <r>
      <rPr>
        <sz val="9"/>
        <color indexed="60"/>
        <rFont val="Calibri"/>
        <family val="2"/>
        <charset val="204"/>
      </rPr>
      <t>****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indexed="8"/>
        <rFont val="Calibri"/>
        <family val="2"/>
        <charset val="204"/>
      </rPr>
      <t>Sph / Cyl</t>
    </r>
  </si>
  <si>
    <t xml:space="preserve">        Поставка со склада в Москве (2 рабочих дня)</t>
  </si>
  <si>
    <r>
      <rPr>
        <b/>
        <sz val="7"/>
        <color indexed="60"/>
        <rFont val="Calibri"/>
        <family val="2"/>
        <charset val="204"/>
      </rPr>
      <t>***</t>
    </r>
    <r>
      <rPr>
        <b/>
        <sz val="7"/>
        <color indexed="63"/>
        <rFont val="Calibri"/>
        <family val="2"/>
        <charset val="204"/>
      </rPr>
      <t>В Санкт-Петербурге доступны только стигматические позиции</t>
    </r>
  </si>
  <si>
    <r>
      <rPr>
        <b/>
        <sz val="7"/>
        <color indexed="60"/>
        <rFont val="Calibri"/>
        <family val="2"/>
        <charset val="204"/>
      </rPr>
      <t>**</t>
    </r>
    <r>
      <rPr>
        <b/>
        <sz val="7"/>
        <color indexed="60"/>
        <rFont val="Calibri"/>
        <family val="2"/>
        <charset val="204"/>
      </rPr>
      <t xml:space="preserve"> </t>
    </r>
    <r>
      <rPr>
        <b/>
        <sz val="7"/>
        <rFont val="Calibri"/>
        <family val="2"/>
        <charset val="204"/>
      </rPr>
      <t>Покрытие Crizal Alize Blue UV доступно только на линзах e-lens</t>
    </r>
  </si>
  <si>
    <r>
      <rPr>
        <b/>
        <sz val="7"/>
        <color indexed="60"/>
        <rFont val="Calibri"/>
        <family val="2"/>
        <charset val="204"/>
      </rPr>
      <t>*</t>
    </r>
    <r>
      <rPr>
        <b/>
        <sz val="7"/>
        <color indexed="10"/>
        <rFont val="Calibri"/>
        <family val="2"/>
        <charset val="204"/>
      </rPr>
      <t xml:space="preserve"> </t>
    </r>
    <r>
      <rPr>
        <b/>
        <sz val="7"/>
        <color indexed="63"/>
        <rFont val="Calibri"/>
        <family val="2"/>
        <charset val="204"/>
      </rPr>
      <t xml:space="preserve">Утонченные линзы в материалах 1,61 и 1,67 до Sph +2,00 доступны </t>
    </r>
    <r>
      <rPr>
        <b/>
        <sz val="7"/>
        <color indexed="60"/>
        <rFont val="Calibri"/>
        <family val="2"/>
        <charset val="204"/>
      </rPr>
      <t>в диаметре 70 мм</t>
    </r>
  </si>
  <si>
    <r>
      <rPr>
        <b/>
        <sz val="7"/>
        <color indexed="60"/>
        <rFont val="Calibri"/>
        <family val="2"/>
        <charset val="204"/>
      </rPr>
      <t>****</t>
    </r>
    <r>
      <rPr>
        <b/>
        <sz val="7"/>
        <color indexed="60"/>
        <rFont val="Calibri"/>
        <family val="2"/>
        <charset val="204"/>
      </rPr>
      <t xml:space="preserve"> </t>
    </r>
    <r>
      <rPr>
        <b/>
        <sz val="7"/>
        <rFont val="Calibri"/>
        <family val="2"/>
        <charset val="204"/>
      </rPr>
      <t>Проверяйте доступность линз по каталогу складских линз!</t>
    </r>
  </si>
  <si>
    <r>
      <t>+4,00…-6,00 / 2,00</t>
    </r>
    <r>
      <rPr>
        <sz val="6"/>
        <color indexed="60"/>
        <rFont val="Calibri"/>
        <family val="2"/>
        <charset val="204"/>
      </rPr>
      <t>***</t>
    </r>
  </si>
  <si>
    <r>
      <t>+6,00…-12,00 / 2,00</t>
    </r>
    <r>
      <rPr>
        <sz val="6"/>
        <color indexed="60"/>
        <rFont val="Calibri"/>
        <family val="2"/>
        <charset val="204"/>
      </rPr>
      <t>***</t>
    </r>
  </si>
  <si>
    <r>
      <t>+6,00…-6,00 / 2,00</t>
    </r>
    <r>
      <rPr>
        <sz val="7"/>
        <color indexed="60"/>
        <rFont val="Calibri"/>
        <family val="2"/>
        <charset val="204"/>
      </rPr>
      <t>***</t>
    </r>
  </si>
  <si>
    <r>
      <t>+4,00…-4,00 / 2,00</t>
    </r>
    <r>
      <rPr>
        <sz val="6"/>
        <color indexed="60"/>
        <rFont val="Calibri"/>
        <family val="2"/>
        <charset val="204"/>
      </rPr>
      <t>***</t>
    </r>
  </si>
  <si>
    <r>
      <t xml:space="preserve">  0,00…+6,00 / 2,00</t>
    </r>
    <r>
      <rPr>
        <sz val="6"/>
        <color indexed="60"/>
        <rFont val="Calibri"/>
        <family val="2"/>
        <charset val="204"/>
      </rPr>
      <t>**</t>
    </r>
  </si>
  <si>
    <r>
      <t>+6,00…-1,75 / 2,00</t>
    </r>
    <r>
      <rPr>
        <sz val="6"/>
        <color indexed="60"/>
        <rFont val="Calibri"/>
        <family val="2"/>
        <charset val="204"/>
      </rPr>
      <t>**</t>
    </r>
  </si>
  <si>
    <r>
      <t>+6,00…-6,00 / 2,00</t>
    </r>
    <r>
      <rPr>
        <sz val="6"/>
        <color indexed="60"/>
        <rFont val="Calibri"/>
        <family val="2"/>
        <charset val="204"/>
      </rPr>
      <t>**</t>
    </r>
  </si>
  <si>
    <r>
      <t xml:space="preserve"> -2,25…-11,00 / 2,25…4,00</t>
    </r>
    <r>
      <rPr>
        <sz val="7.5"/>
        <color indexed="60"/>
        <rFont val="Calibri"/>
        <family val="2"/>
        <charset val="204"/>
      </rPr>
      <t>**</t>
    </r>
  </si>
  <si>
    <r>
      <t xml:space="preserve"> -8,25…-12,00 / 2,00</t>
    </r>
    <r>
      <rPr>
        <sz val="7.5"/>
        <color indexed="60"/>
        <rFont val="Calibri"/>
        <family val="2"/>
        <charset val="204"/>
      </rPr>
      <t>**</t>
    </r>
  </si>
  <si>
    <r>
      <t>+6,00…-8,00 / 2,00</t>
    </r>
    <r>
      <rPr>
        <sz val="7.5"/>
        <color indexed="60"/>
        <rFont val="Calibri"/>
        <family val="2"/>
        <charset val="204"/>
      </rPr>
      <t>**</t>
    </r>
  </si>
  <si>
    <r>
      <t>+6,25…+10,00 / 2,00</t>
    </r>
    <r>
      <rPr>
        <sz val="7.5"/>
        <color indexed="60"/>
        <rFont val="Calibri"/>
        <family val="2"/>
        <charset val="204"/>
      </rPr>
      <t>**</t>
    </r>
  </si>
  <si>
    <r>
      <t>+3,75…-10,00 / 2,25…4,00</t>
    </r>
    <r>
      <rPr>
        <sz val="7.5"/>
        <color indexed="60"/>
        <rFont val="Calibri"/>
        <family val="2"/>
        <charset val="204"/>
      </rPr>
      <t>**</t>
    </r>
  </si>
  <si>
    <r>
      <t>+6,00…-6,00 / 2,00</t>
    </r>
    <r>
      <rPr>
        <sz val="7.5"/>
        <color indexed="60"/>
        <rFont val="Calibri"/>
        <family val="2"/>
        <charset val="204"/>
      </rPr>
      <t>**</t>
    </r>
  </si>
  <si>
    <r>
      <t xml:space="preserve"> -6,25…-12,00 / 2,00</t>
    </r>
    <r>
      <rPr>
        <sz val="7.5"/>
        <color indexed="60"/>
        <rFont val="Calibri"/>
        <family val="2"/>
        <charset val="204"/>
      </rPr>
      <t>**</t>
    </r>
  </si>
  <si>
    <r>
      <t>+6,00…-8,00 / 4,00</t>
    </r>
    <r>
      <rPr>
        <sz val="8"/>
        <color indexed="60"/>
        <rFont val="Calibri"/>
        <family val="2"/>
        <charset val="204"/>
      </rPr>
      <t>**</t>
    </r>
  </si>
  <si>
    <t>Поставка со склада в Москве (2 рабочих дня)</t>
  </si>
  <si>
    <r>
      <rPr>
        <b/>
        <sz val="7"/>
        <color indexed="60"/>
        <rFont val="Calibri"/>
        <family val="2"/>
        <charset val="204"/>
      </rPr>
      <t>**</t>
    </r>
    <r>
      <rPr>
        <b/>
        <sz val="7"/>
        <color indexed="63"/>
        <rFont val="Calibri"/>
        <family val="2"/>
        <charset val="204"/>
      </rPr>
      <t>В Санкт-Петербурге доступны только стигматические позиции</t>
    </r>
  </si>
  <si>
    <r>
      <t xml:space="preserve"> +4,00...-6,00 / 2,00</t>
    </r>
    <r>
      <rPr>
        <sz val="7"/>
        <color indexed="60"/>
        <rFont val="Calibri"/>
        <family val="2"/>
        <charset val="204"/>
      </rPr>
      <t>***</t>
    </r>
  </si>
  <si>
    <r>
      <t>Диапазон</t>
    </r>
    <r>
      <rPr>
        <sz val="10"/>
        <color indexed="8"/>
        <rFont val="Calibri"/>
        <family val="2"/>
        <charset val="204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
Sph / Cyl</t>
    </r>
  </si>
  <si>
    <r>
      <t>*</t>
    </r>
    <r>
      <rPr>
        <b/>
        <sz val="7"/>
        <rFont val="Calibri"/>
        <family val="2"/>
        <charset val="204"/>
      </rPr>
      <t>Линзы Intervista Orma и Intervista Ormix доступны только с покрытиями Crizal Easy и Crizal Alize+</t>
    </r>
  </si>
  <si>
    <r>
      <t xml:space="preserve"> Prevencia</t>
    </r>
    <r>
      <rPr>
        <b/>
        <sz val="7.5"/>
        <color indexed="60"/>
        <rFont val="Calibri"/>
        <family val="2"/>
        <charset val="204"/>
      </rPr>
      <t>***</t>
    </r>
  </si>
  <si>
    <t xml:space="preserve">+6,00…-6,00 </t>
  </si>
  <si>
    <t xml:space="preserve">  0,00…-4,00 </t>
  </si>
  <si>
    <t>Crizal Alize UV</t>
  </si>
  <si>
    <t>+4,00…-4,00/2,00</t>
  </si>
  <si>
    <t>+8.00…-8,00</t>
  </si>
  <si>
    <t xml:space="preserve">  0,00…+8,00 / 2,00</t>
  </si>
  <si>
    <t>Цена за 2 штуки с работой /руб.</t>
  </si>
  <si>
    <t>Цена за 2 шт. с работой/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</si>
</sst>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#,##0.00\ [$$-C0C]"/>
    <numFmt numFmtId="166" formatCode="#,##0.0\ [$$-C0C]"/>
    <numFmt numFmtId="167" formatCode="#,##0.0"/>
  </numFmts>
  <fonts count="136">
    <font>
      <sz val="11"/>
      <color theme="1"/>
      <name val="Calibri"/>
      <family val="2"/>
      <charset val="204"/>
      <scheme val="minor"/>
    </font>
    <font>
      <sz val="11"/>
      <color indexed="8"/>
      <name val="Myriad Pro"/>
      <family val="2"/>
    </font>
    <font>
      <sz val="9"/>
      <color indexed="8"/>
      <name val="Myriad Pro"/>
      <family val="2"/>
    </font>
    <font>
      <sz val="9"/>
      <color indexed="30"/>
      <name val="Myriad Pro"/>
      <family val="2"/>
    </font>
    <font>
      <b/>
      <sz val="7.5"/>
      <color indexed="60"/>
      <name val="Myriad Pro"/>
      <family val="2"/>
    </font>
    <font>
      <b/>
      <sz val="7"/>
      <name val="Myriad Pro"/>
      <family val="2"/>
    </font>
    <font>
      <sz val="7.5"/>
      <name val="Myriad Pro"/>
      <family val="2"/>
    </font>
    <font>
      <b/>
      <sz val="11"/>
      <color indexed="8"/>
      <name val="Myriad Pro"/>
      <family val="2"/>
    </font>
    <font>
      <b/>
      <sz val="10"/>
      <color indexed="8"/>
      <name val="Myriad Pro"/>
      <family val="2"/>
    </font>
    <font>
      <sz val="9.5"/>
      <color indexed="30"/>
      <name val="Myriad Pro"/>
      <family val="2"/>
    </font>
    <font>
      <sz val="6"/>
      <color indexed="60"/>
      <name val="Myriad Pro"/>
      <family val="2"/>
    </font>
    <font>
      <sz val="7"/>
      <color indexed="30"/>
      <name val="Myriad Pro"/>
      <family val="2"/>
    </font>
    <font>
      <b/>
      <sz val="7"/>
      <color indexed="63"/>
      <name val="Myriad Pro"/>
      <family val="2"/>
    </font>
    <font>
      <b/>
      <sz val="7"/>
      <color indexed="60"/>
      <name val="Myriad Pro"/>
      <family val="2"/>
    </font>
    <font>
      <sz val="8"/>
      <color indexed="30"/>
      <name val="Myriad Pro"/>
      <family val="2"/>
    </font>
    <font>
      <sz val="9.5"/>
      <color indexed="60"/>
      <name val="Myriad Pro"/>
      <family val="2"/>
    </font>
    <font>
      <sz val="9"/>
      <color indexed="60"/>
      <name val="Myriad Pro"/>
      <family val="2"/>
    </font>
    <font>
      <sz val="8"/>
      <color indexed="60"/>
      <name val="Myriad Pro"/>
      <family val="2"/>
    </font>
    <font>
      <sz val="7"/>
      <color indexed="60"/>
      <name val="Myriad Pro"/>
      <family val="2"/>
    </font>
    <font>
      <sz val="7.5"/>
      <color indexed="60"/>
      <name val="Myriad Pro"/>
      <family val="2"/>
    </font>
    <font>
      <b/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9"/>
      <color indexed="30"/>
      <name val="Calibri"/>
      <family val="2"/>
      <charset val="204"/>
    </font>
    <font>
      <sz val="7.5"/>
      <color indexed="63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7.5"/>
      <color indexed="60"/>
      <name val="Calibri"/>
      <family val="2"/>
      <charset val="204"/>
    </font>
    <font>
      <b/>
      <sz val="7"/>
      <color indexed="63"/>
      <name val="Calibri"/>
      <family val="2"/>
      <charset val="204"/>
    </font>
    <font>
      <b/>
      <sz val="7"/>
      <color indexed="60"/>
      <name val="Calibri"/>
      <family val="2"/>
      <charset val="204"/>
    </font>
    <font>
      <b/>
      <sz val="7"/>
      <name val="Calibri"/>
      <family val="2"/>
      <charset val="204"/>
    </font>
    <font>
      <i/>
      <sz val="8"/>
      <color indexed="30"/>
      <name val="Calibri"/>
      <family val="2"/>
      <charset val="204"/>
    </font>
    <font>
      <sz val="7.5"/>
      <name val="Calibri"/>
      <family val="2"/>
      <charset val="204"/>
    </font>
    <font>
      <sz val="9.5"/>
      <color indexed="30"/>
      <name val="Calibri"/>
      <family val="2"/>
      <charset val="204"/>
    </font>
    <font>
      <sz val="6"/>
      <color indexed="60"/>
      <name val="Calibri"/>
      <family val="2"/>
      <charset val="204"/>
    </font>
    <font>
      <sz val="7"/>
      <color indexed="30"/>
      <name val="Calibri"/>
      <family val="2"/>
      <charset val="204"/>
    </font>
    <font>
      <sz val="7.5"/>
      <color indexed="60"/>
      <name val="Calibri"/>
      <family val="2"/>
      <charset val="204"/>
    </font>
    <font>
      <sz val="8"/>
      <color indexed="60"/>
      <name val="Calibri"/>
      <family val="2"/>
      <charset val="204"/>
    </font>
    <font>
      <sz val="9.5"/>
      <color indexed="60"/>
      <name val="Calibri"/>
      <family val="2"/>
      <charset val="204"/>
    </font>
    <font>
      <sz val="8"/>
      <color indexed="30"/>
      <name val="Calibri"/>
      <family val="2"/>
      <charset val="204"/>
    </font>
    <font>
      <sz val="9"/>
      <color indexed="60"/>
      <name val="Calibri"/>
      <family val="2"/>
      <charset val="204"/>
    </font>
    <font>
      <sz val="7"/>
      <color indexed="60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6"/>
      <color indexed="8"/>
      <name val="Calibri"/>
      <family val="2"/>
      <charset val="204"/>
    </font>
    <font>
      <b/>
      <sz val="10"/>
      <color indexed="63"/>
      <name val="Calibri"/>
      <family val="2"/>
      <charset val="204"/>
    </font>
    <font>
      <sz val="10"/>
      <color indexed="60"/>
      <name val="Calibri"/>
      <family val="2"/>
      <charset val="204"/>
    </font>
    <font>
      <b/>
      <sz val="7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9"/>
      <name val="Myriad Pro"/>
      <family val="2"/>
    </font>
    <font>
      <sz val="6.8"/>
      <color indexed="8"/>
      <name val="Calibri"/>
      <family val="2"/>
      <charset val="204"/>
    </font>
    <font>
      <sz val="6.8"/>
      <color indexed="60"/>
      <name val="Calibri"/>
      <family val="2"/>
      <charset val="204"/>
    </font>
    <font>
      <sz val="6.8"/>
      <name val="Calibri"/>
      <family val="2"/>
      <charset val="204"/>
    </font>
    <font>
      <sz val="6"/>
      <color indexed="60"/>
      <name val="Arial"/>
      <family val="2"/>
      <charset val="204"/>
    </font>
    <font>
      <b/>
      <sz val="7.5"/>
      <color indexed="8"/>
      <name val="Calibri"/>
      <family val="2"/>
      <charset val="204"/>
    </font>
    <font>
      <sz val="8.5"/>
      <color indexed="30"/>
      <name val="Calibri"/>
      <family val="2"/>
      <charset val="204"/>
    </font>
    <font>
      <sz val="7"/>
      <color indexed="63"/>
      <name val="Calibri"/>
      <family val="2"/>
      <charset val="204"/>
    </font>
    <font>
      <b/>
      <sz val="6"/>
      <color indexed="55"/>
      <name val="Myriad Pro"/>
      <family val="2"/>
    </font>
    <font>
      <b/>
      <sz val="8"/>
      <color indexed="8"/>
      <name val="Myriad Pro"/>
      <family val="2"/>
    </font>
    <font>
      <sz val="9"/>
      <color indexed="30"/>
      <name val="Myriad Pro"/>
      <family val="2"/>
    </font>
    <font>
      <b/>
      <sz val="7"/>
      <color indexed="8"/>
      <name val="Myriad Pro"/>
      <family val="2"/>
    </font>
    <font>
      <sz val="8"/>
      <color indexed="63"/>
      <name val="Myriad Pro"/>
      <family val="2"/>
    </font>
    <font>
      <sz val="7.5"/>
      <color indexed="8"/>
      <name val="Myriad Pro"/>
      <family val="2"/>
    </font>
    <font>
      <sz val="7.5"/>
      <color indexed="63"/>
      <name val="Myriad Pro"/>
      <family val="2"/>
    </font>
    <font>
      <sz val="5"/>
      <color indexed="55"/>
      <name val="Myriad Pro"/>
      <family val="2"/>
    </font>
    <font>
      <sz val="9.5"/>
      <color indexed="30"/>
      <name val="Myriad Pro"/>
      <family val="2"/>
    </font>
    <font>
      <sz val="12"/>
      <color indexed="8"/>
      <name val="Calibri"/>
      <family val="2"/>
      <charset val="204"/>
    </font>
    <font>
      <b/>
      <sz val="8"/>
      <color indexed="60"/>
      <name val="Myriad Pro"/>
      <family val="2"/>
    </font>
    <font>
      <sz val="5"/>
      <color indexed="60"/>
      <name val="Myriad Pro"/>
      <family val="2"/>
    </font>
    <font>
      <b/>
      <sz val="7"/>
      <color indexed="63"/>
      <name val="Myriad Pro"/>
      <family val="2"/>
    </font>
    <font>
      <b/>
      <sz val="7"/>
      <color indexed="60"/>
      <name val="Myriad Pro"/>
      <family val="2"/>
    </font>
    <font>
      <sz val="7"/>
      <color indexed="8"/>
      <name val="Calibri"/>
      <family val="2"/>
      <charset val="204"/>
    </font>
    <font>
      <b/>
      <sz val="9"/>
      <color indexed="60"/>
      <name val="Myriad Pro"/>
      <family val="2"/>
    </font>
    <font>
      <sz val="11"/>
      <color indexed="8"/>
      <name val="Myriad Pro"/>
      <family val="2"/>
    </font>
    <font>
      <b/>
      <sz val="7"/>
      <color indexed="8"/>
      <name val="Calibri"/>
      <family val="2"/>
      <charset val="204"/>
    </font>
    <font>
      <b/>
      <sz val="7"/>
      <color indexed="36"/>
      <name val="Calibri"/>
      <family val="2"/>
      <charset val="204"/>
    </font>
    <font>
      <b/>
      <sz val="6"/>
      <color indexed="55"/>
      <name val="Calibri"/>
      <family val="2"/>
      <charset val="204"/>
    </font>
    <font>
      <sz val="8"/>
      <color indexed="63"/>
      <name val="Calibri"/>
      <family val="2"/>
      <charset val="204"/>
    </font>
    <font>
      <sz val="9"/>
      <color indexed="30"/>
      <name val="Calibri"/>
      <family val="2"/>
      <charset val="204"/>
    </font>
    <font>
      <b/>
      <sz val="7"/>
      <color indexed="63"/>
      <name val="Calibri"/>
      <family val="2"/>
      <charset val="204"/>
    </font>
    <font>
      <sz val="10"/>
      <color indexed="60"/>
      <name val="Calibri"/>
      <family val="2"/>
      <charset val="204"/>
    </font>
    <font>
      <b/>
      <sz val="7"/>
      <color indexed="10"/>
      <name val="Calibri"/>
      <family val="2"/>
      <charset val="204"/>
    </font>
    <font>
      <b/>
      <sz val="7"/>
      <name val="Calibri"/>
      <family val="2"/>
      <charset val="204"/>
    </font>
    <font>
      <sz val="7.5"/>
      <color indexed="63"/>
      <name val="Calibri"/>
      <family val="2"/>
      <charset val="204"/>
    </font>
    <font>
      <sz val="7.5"/>
      <color indexed="8"/>
      <name val="Calibri"/>
      <family val="2"/>
      <charset val="204"/>
    </font>
    <font>
      <b/>
      <sz val="7"/>
      <color indexed="60"/>
      <name val="Calibri"/>
      <family val="2"/>
      <charset val="204"/>
    </font>
    <font>
      <b/>
      <sz val="6"/>
      <color indexed="8"/>
      <name val="Calibri"/>
      <family val="2"/>
      <charset val="204"/>
    </font>
    <font>
      <sz val="7.5"/>
      <name val="Calibri"/>
      <family val="2"/>
      <charset val="204"/>
    </font>
    <font>
      <sz val="9.5"/>
      <color indexed="30"/>
      <name val="Calibri"/>
      <family val="2"/>
      <charset val="204"/>
    </font>
    <font>
      <sz val="7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name val="Calibri"/>
      <family val="2"/>
      <charset val="204"/>
    </font>
    <font>
      <b/>
      <sz val="9"/>
      <color indexed="8"/>
      <name val="Myriad Pro"/>
      <family val="2"/>
    </font>
    <font>
      <b/>
      <sz val="9"/>
      <color indexed="36"/>
      <name val="Myriad Pro"/>
      <family val="2"/>
    </font>
    <font>
      <b/>
      <sz val="7"/>
      <color indexed="60"/>
      <name val="Calibri"/>
      <family val="2"/>
      <charset val="204"/>
    </font>
    <font>
      <sz val="6"/>
      <color indexed="30"/>
      <name val="Arial"/>
      <family val="2"/>
      <charset val="204"/>
    </font>
    <font>
      <b/>
      <sz val="7.5"/>
      <color indexed="8"/>
      <name val="Calibri"/>
      <family val="2"/>
      <charset val="204"/>
    </font>
    <font>
      <b/>
      <sz val="7.5"/>
      <name val="Calibri"/>
      <family val="2"/>
      <charset val="204"/>
    </font>
    <font>
      <sz val="5"/>
      <color indexed="60"/>
      <name val="Calibri"/>
      <family val="2"/>
      <charset val="204"/>
    </font>
    <font>
      <b/>
      <sz val="9.5"/>
      <color indexed="8"/>
      <name val="Calibri"/>
      <family val="2"/>
      <charset val="204"/>
    </font>
    <font>
      <sz val="9.5"/>
      <color indexed="8"/>
      <name val="Calibri"/>
      <family val="2"/>
      <charset val="204"/>
    </font>
    <font>
      <sz val="9.5"/>
      <color indexed="63"/>
      <name val="Calibri"/>
      <family val="2"/>
      <charset val="204"/>
    </font>
    <font>
      <sz val="5"/>
      <color indexed="55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9"/>
      <name val="Calibri"/>
      <family val="2"/>
      <charset val="204"/>
    </font>
    <font>
      <b/>
      <sz val="9.5"/>
      <color indexed="60"/>
      <name val="Calibri"/>
      <family val="2"/>
      <charset val="204"/>
    </font>
    <font>
      <b/>
      <sz val="7.5"/>
      <color indexed="36"/>
      <name val="Calibri"/>
      <family val="2"/>
      <charset val="204"/>
    </font>
    <font>
      <sz val="8.5"/>
      <color indexed="30"/>
      <name val="Calibri"/>
      <family val="2"/>
      <charset val="204"/>
    </font>
    <font>
      <sz val="7"/>
      <color indexed="63"/>
      <name val="Calibri"/>
      <family val="2"/>
      <charset val="204"/>
    </font>
    <font>
      <b/>
      <sz val="9"/>
      <color indexed="36"/>
      <name val="Calibri"/>
      <family val="2"/>
      <charset val="204"/>
    </font>
    <font>
      <b/>
      <sz val="10"/>
      <color indexed="8"/>
      <name val="Myriad Pro"/>
      <family val="2"/>
    </font>
    <font>
      <sz val="10"/>
      <color indexed="8"/>
      <name val="Myriad Pro"/>
      <family val="2"/>
    </font>
    <font>
      <b/>
      <sz val="11"/>
      <color indexed="30"/>
      <name val="Myriad Pro"/>
      <family val="2"/>
    </font>
    <font>
      <sz val="11"/>
      <color indexed="30"/>
      <name val="Myriad Pro"/>
      <family val="2"/>
    </font>
    <font>
      <sz val="12"/>
      <color indexed="9"/>
      <name val="Myriad Pro"/>
      <family val="2"/>
    </font>
    <font>
      <sz val="10"/>
      <color indexed="8"/>
      <name val="Calibri"/>
      <family val="2"/>
      <charset val="204"/>
    </font>
    <font>
      <b/>
      <sz val="7"/>
      <color indexed="30"/>
      <name val="Calibri"/>
      <family val="2"/>
      <charset val="204"/>
    </font>
    <font>
      <sz val="16"/>
      <color indexed="9"/>
      <name val="Calibri"/>
      <family val="2"/>
      <charset val="204"/>
    </font>
    <font>
      <b/>
      <sz val="10"/>
      <color indexed="30"/>
      <name val="Calibri"/>
      <family val="2"/>
      <charset val="204"/>
    </font>
    <font>
      <sz val="11"/>
      <color indexed="30"/>
      <name val="Calibri"/>
      <family val="2"/>
      <charset val="204"/>
    </font>
    <font>
      <b/>
      <sz val="11"/>
      <color indexed="30"/>
      <name val="Calibri"/>
      <family val="2"/>
      <charset val="204"/>
    </font>
    <font>
      <sz val="14"/>
      <color indexed="9"/>
      <name val="Calibri"/>
      <family val="2"/>
      <charset val="204"/>
    </font>
    <font>
      <sz val="16"/>
      <color indexed="63"/>
      <name val="Calibri"/>
      <family val="2"/>
      <charset val="204"/>
    </font>
    <font>
      <sz val="7"/>
      <color indexed="30"/>
      <name val="Calibri"/>
      <family val="2"/>
      <charset val="204"/>
    </font>
    <font>
      <b/>
      <sz val="11"/>
      <color indexed="30"/>
      <name val="Myriad Pro"/>
      <family val="2"/>
    </font>
    <font>
      <b/>
      <sz val="11"/>
      <color indexed="3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6"/>
      <color indexed="30"/>
      <name val="Calibri"/>
      <family val="2"/>
      <charset val="204"/>
    </font>
    <font>
      <sz val="6"/>
      <color indexed="60"/>
      <name val="Arial"/>
      <family val="2"/>
      <charset val="204"/>
    </font>
    <font>
      <sz val="12"/>
      <color indexed="9"/>
      <name val="Calibri"/>
      <family val="2"/>
      <charset val="204"/>
    </font>
    <font>
      <sz val="9.5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9"/>
      <color indexed="60"/>
      <name val="Calibri"/>
      <family val="2"/>
      <charset val="204"/>
    </font>
    <font>
      <b/>
      <sz val="7"/>
      <color indexed="63"/>
      <name val="Calibri"/>
      <family val="2"/>
      <charset val="204"/>
    </font>
    <font>
      <b/>
      <sz val="7"/>
      <color indexed="10"/>
      <name val="Calibri"/>
      <family val="2"/>
      <charset val="204"/>
    </font>
    <font>
      <b/>
      <sz val="9"/>
      <color indexed="10"/>
      <name val="Calibri"/>
      <family val="2"/>
      <charset val="204"/>
    </font>
    <font>
      <b/>
      <sz val="9"/>
      <color indexed="10"/>
      <name val="Myriad Pro"/>
      <family val="2"/>
    </font>
    <font>
      <b/>
      <sz val="8"/>
      <color indexed="1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</fills>
  <borders count="230">
    <border>
      <left/>
      <right/>
      <top/>
      <bottom/>
      <diagonal/>
    </border>
    <border>
      <left style="medium">
        <color indexed="30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/>
      <diagonal/>
    </border>
    <border>
      <left style="hair">
        <color indexed="30"/>
      </left>
      <right/>
      <top style="thin">
        <color indexed="30"/>
      </top>
      <bottom style="thin">
        <color indexed="30"/>
      </bottom>
      <diagonal/>
    </border>
    <border>
      <left/>
      <right/>
      <top style="thin">
        <color indexed="30"/>
      </top>
      <bottom style="hair">
        <color indexed="30"/>
      </bottom>
      <diagonal/>
    </border>
    <border>
      <left/>
      <right/>
      <top style="hair">
        <color indexed="30"/>
      </top>
      <bottom style="hair">
        <color indexed="30"/>
      </bottom>
      <diagonal/>
    </border>
    <border>
      <left/>
      <right/>
      <top style="hair">
        <color indexed="30"/>
      </top>
      <bottom style="thin">
        <color indexed="30"/>
      </bottom>
      <diagonal/>
    </border>
    <border>
      <left/>
      <right/>
      <top style="thin">
        <color indexed="30"/>
      </top>
      <bottom style="thin">
        <color indexed="30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hair">
        <color indexed="30"/>
      </bottom>
      <diagonal/>
    </border>
    <border>
      <left style="thin">
        <color indexed="30"/>
      </left>
      <right style="thin">
        <color indexed="30"/>
      </right>
      <top style="hair">
        <color indexed="30"/>
      </top>
      <bottom style="hair">
        <color indexed="30"/>
      </bottom>
      <diagonal/>
    </border>
    <border>
      <left style="thin">
        <color indexed="30"/>
      </left>
      <right style="thin">
        <color indexed="30"/>
      </right>
      <top style="hair">
        <color indexed="30"/>
      </top>
      <bottom style="thin">
        <color indexed="30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30"/>
      </left>
      <right style="thin">
        <color indexed="30"/>
      </right>
      <top/>
      <bottom style="thin">
        <color indexed="30"/>
      </bottom>
      <diagonal/>
    </border>
    <border>
      <left style="hair">
        <color indexed="30"/>
      </left>
      <right/>
      <top/>
      <bottom style="thin">
        <color indexed="30"/>
      </bottom>
      <diagonal/>
    </border>
    <border>
      <left/>
      <right/>
      <top/>
      <bottom style="thin">
        <color indexed="30"/>
      </bottom>
      <diagonal/>
    </border>
    <border>
      <left style="medium">
        <color indexed="30"/>
      </left>
      <right style="hair">
        <color indexed="30"/>
      </right>
      <top style="thin">
        <color indexed="30"/>
      </top>
      <bottom style="medium">
        <color indexed="30"/>
      </bottom>
      <diagonal/>
    </border>
    <border>
      <left style="hair">
        <color indexed="30"/>
      </left>
      <right/>
      <top style="thin">
        <color indexed="30"/>
      </top>
      <bottom style="medium">
        <color indexed="30"/>
      </bottom>
      <diagonal/>
    </border>
    <border>
      <left style="thin">
        <color indexed="30"/>
      </left>
      <right style="thin">
        <color indexed="30"/>
      </right>
      <top/>
      <bottom style="hair">
        <color indexed="30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medium">
        <color indexed="30"/>
      </bottom>
      <diagonal/>
    </border>
    <border>
      <left style="thin">
        <color indexed="30"/>
      </left>
      <right style="thin">
        <color indexed="30"/>
      </right>
      <top style="hair">
        <color indexed="30"/>
      </top>
      <bottom/>
      <diagonal/>
    </border>
    <border>
      <left style="medium">
        <color indexed="30"/>
      </left>
      <right style="hair">
        <color indexed="30"/>
      </right>
      <top style="thin">
        <color indexed="30"/>
      </top>
      <bottom/>
      <diagonal/>
    </border>
    <border>
      <left style="hair">
        <color indexed="30"/>
      </left>
      <right/>
      <top style="thin">
        <color indexed="30"/>
      </top>
      <bottom/>
      <diagonal/>
    </border>
    <border>
      <left/>
      <right style="hair">
        <color indexed="30"/>
      </right>
      <top style="thin">
        <color indexed="30"/>
      </top>
      <bottom/>
      <diagonal/>
    </border>
    <border>
      <left style="hair">
        <color indexed="30"/>
      </left>
      <right style="hair">
        <color indexed="30"/>
      </right>
      <top style="thin">
        <color indexed="30"/>
      </top>
      <bottom/>
      <diagonal/>
    </border>
    <border>
      <left style="hair">
        <color indexed="30"/>
      </left>
      <right style="medium">
        <color indexed="30"/>
      </right>
      <top style="thin">
        <color indexed="30"/>
      </top>
      <bottom/>
      <diagonal/>
    </border>
    <border>
      <left style="medium">
        <color indexed="30"/>
      </left>
      <right style="hair">
        <color indexed="30"/>
      </right>
      <top style="thin">
        <color indexed="30"/>
      </top>
      <bottom style="thin">
        <color indexed="30"/>
      </bottom>
      <diagonal/>
    </border>
    <border>
      <left style="medium">
        <color indexed="30"/>
      </left>
      <right style="hair">
        <color indexed="30"/>
      </right>
      <top/>
      <bottom style="thin">
        <color indexed="30"/>
      </bottom>
      <diagonal/>
    </border>
    <border>
      <left style="hair">
        <color indexed="30"/>
      </left>
      <right style="medium">
        <color indexed="30"/>
      </right>
      <top style="hair">
        <color indexed="30"/>
      </top>
      <bottom style="hair">
        <color indexed="30"/>
      </bottom>
      <diagonal/>
    </border>
    <border>
      <left style="hair">
        <color indexed="30"/>
      </left>
      <right style="hair">
        <color indexed="30"/>
      </right>
      <top style="hair">
        <color indexed="30"/>
      </top>
      <bottom style="hair">
        <color indexed="30"/>
      </bottom>
      <diagonal/>
    </border>
    <border>
      <left style="hair">
        <color indexed="30"/>
      </left>
      <right style="hair">
        <color indexed="30"/>
      </right>
      <top style="thin">
        <color indexed="30"/>
      </top>
      <bottom style="hair">
        <color indexed="30"/>
      </bottom>
      <diagonal/>
    </border>
    <border>
      <left style="hair">
        <color indexed="30"/>
      </left>
      <right style="medium">
        <color indexed="30"/>
      </right>
      <top style="thin">
        <color indexed="30"/>
      </top>
      <bottom style="hair">
        <color indexed="30"/>
      </bottom>
      <diagonal/>
    </border>
    <border>
      <left style="hair">
        <color indexed="30"/>
      </left>
      <right style="hair">
        <color indexed="30"/>
      </right>
      <top style="hair">
        <color indexed="30"/>
      </top>
      <bottom style="thin">
        <color indexed="30"/>
      </bottom>
      <diagonal/>
    </border>
    <border>
      <left style="hair">
        <color indexed="30"/>
      </left>
      <right style="medium">
        <color indexed="30"/>
      </right>
      <top style="hair">
        <color indexed="30"/>
      </top>
      <bottom style="thin">
        <color indexed="30"/>
      </bottom>
      <diagonal/>
    </border>
    <border>
      <left style="hair">
        <color indexed="30"/>
      </left>
      <right style="hair">
        <color indexed="30"/>
      </right>
      <top style="thin">
        <color indexed="30"/>
      </top>
      <bottom style="thin">
        <color indexed="30"/>
      </bottom>
      <diagonal/>
    </border>
    <border>
      <left style="hair">
        <color indexed="30"/>
      </left>
      <right style="medium">
        <color indexed="30"/>
      </right>
      <top style="thin">
        <color indexed="30"/>
      </top>
      <bottom style="thin">
        <color indexed="30"/>
      </bottom>
      <diagonal/>
    </border>
    <border>
      <left style="hair">
        <color indexed="30"/>
      </left>
      <right style="hair">
        <color indexed="30"/>
      </right>
      <top/>
      <bottom style="thin">
        <color indexed="30"/>
      </bottom>
      <diagonal/>
    </border>
    <border>
      <left style="hair">
        <color indexed="30"/>
      </left>
      <right style="medium">
        <color indexed="30"/>
      </right>
      <top/>
      <bottom style="thin">
        <color indexed="30"/>
      </bottom>
      <diagonal/>
    </border>
    <border>
      <left/>
      <right style="hair">
        <color indexed="30"/>
      </right>
      <top style="thin">
        <color indexed="30"/>
      </top>
      <bottom style="hair">
        <color indexed="30"/>
      </bottom>
      <diagonal/>
    </border>
    <border>
      <left/>
      <right style="hair">
        <color indexed="30"/>
      </right>
      <top style="hair">
        <color indexed="30"/>
      </top>
      <bottom/>
      <diagonal/>
    </border>
    <border>
      <left style="hair">
        <color indexed="30"/>
      </left>
      <right style="hair">
        <color indexed="30"/>
      </right>
      <top style="hair">
        <color indexed="30"/>
      </top>
      <bottom/>
      <diagonal/>
    </border>
    <border>
      <left style="hair">
        <color indexed="30"/>
      </left>
      <right style="medium">
        <color indexed="30"/>
      </right>
      <top style="hair">
        <color indexed="30"/>
      </top>
      <bottom/>
      <diagonal/>
    </border>
    <border>
      <left/>
      <right style="hair">
        <color indexed="30"/>
      </right>
      <top style="hair">
        <color indexed="30"/>
      </top>
      <bottom style="thin">
        <color indexed="30"/>
      </bottom>
      <diagonal/>
    </border>
    <border>
      <left/>
      <right style="hair">
        <color indexed="30"/>
      </right>
      <top/>
      <bottom style="hair">
        <color indexed="30"/>
      </bottom>
      <diagonal/>
    </border>
    <border>
      <left style="hair">
        <color indexed="30"/>
      </left>
      <right style="hair">
        <color indexed="30"/>
      </right>
      <top/>
      <bottom style="hair">
        <color indexed="30"/>
      </bottom>
      <diagonal/>
    </border>
    <border>
      <left style="hair">
        <color indexed="30"/>
      </left>
      <right style="medium">
        <color indexed="30"/>
      </right>
      <top/>
      <bottom style="hair">
        <color indexed="30"/>
      </bottom>
      <diagonal/>
    </border>
    <border>
      <left/>
      <right style="hair">
        <color indexed="30"/>
      </right>
      <top style="thin">
        <color indexed="30"/>
      </top>
      <bottom style="medium">
        <color indexed="30"/>
      </bottom>
      <diagonal/>
    </border>
    <border>
      <left style="hair">
        <color indexed="30"/>
      </left>
      <right style="hair">
        <color indexed="30"/>
      </right>
      <top style="thin">
        <color indexed="30"/>
      </top>
      <bottom style="medium">
        <color indexed="30"/>
      </bottom>
      <diagonal/>
    </border>
    <border>
      <left style="hair">
        <color indexed="30"/>
      </left>
      <right style="medium">
        <color indexed="30"/>
      </right>
      <top style="thin">
        <color indexed="30"/>
      </top>
      <bottom style="medium">
        <color indexed="30"/>
      </bottom>
      <diagonal/>
    </border>
    <border>
      <left/>
      <right style="hair">
        <color indexed="30"/>
      </right>
      <top style="hair">
        <color indexed="30"/>
      </top>
      <bottom style="hair">
        <color indexed="30"/>
      </bottom>
      <diagonal/>
    </border>
    <border>
      <left/>
      <right style="hair">
        <color indexed="30"/>
      </right>
      <top style="thin">
        <color indexed="30"/>
      </top>
      <bottom style="thin">
        <color indexed="30"/>
      </bottom>
      <diagonal/>
    </border>
    <border>
      <left/>
      <right style="medium">
        <color indexed="30"/>
      </right>
      <top style="thin">
        <color indexed="30"/>
      </top>
      <bottom style="hair">
        <color indexed="30"/>
      </bottom>
      <diagonal/>
    </border>
    <border>
      <left/>
      <right style="medium">
        <color indexed="30"/>
      </right>
      <top style="hair">
        <color indexed="30"/>
      </top>
      <bottom style="thin">
        <color indexed="30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30"/>
      </left>
      <right style="hair">
        <color indexed="30"/>
      </right>
      <top style="thin">
        <color indexed="30"/>
      </top>
      <bottom/>
      <diagonal/>
    </border>
    <border>
      <left style="thin">
        <color indexed="30"/>
      </left>
      <right/>
      <top style="thin">
        <color indexed="30"/>
      </top>
      <bottom style="hair">
        <color indexed="30"/>
      </bottom>
      <diagonal/>
    </border>
    <border>
      <left style="thin">
        <color indexed="30"/>
      </left>
      <right/>
      <top style="thin">
        <color indexed="30"/>
      </top>
      <bottom/>
      <diagonal/>
    </border>
    <border>
      <left style="medium">
        <color indexed="30"/>
      </left>
      <right style="thin">
        <color indexed="30"/>
      </right>
      <top style="hair">
        <color indexed="30"/>
      </top>
      <bottom/>
      <diagonal/>
    </border>
    <border>
      <left style="thin">
        <color indexed="30"/>
      </left>
      <right/>
      <top style="hair">
        <color indexed="30"/>
      </top>
      <bottom/>
      <diagonal/>
    </border>
    <border>
      <left style="thin">
        <color indexed="30"/>
      </left>
      <right style="medium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30"/>
      </left>
      <right style="medium">
        <color indexed="30"/>
      </right>
      <top style="thin">
        <color indexed="30"/>
      </top>
      <bottom/>
      <diagonal/>
    </border>
    <border>
      <left/>
      <right style="medium">
        <color indexed="30"/>
      </right>
      <top style="thin">
        <color indexed="30"/>
      </top>
      <bottom style="medium">
        <color indexed="30"/>
      </bottom>
      <diagonal/>
    </border>
    <border>
      <left style="medium">
        <color indexed="30"/>
      </left>
      <right/>
      <top style="thin">
        <color indexed="30"/>
      </top>
      <bottom style="hair">
        <color indexed="30"/>
      </bottom>
      <diagonal/>
    </border>
    <border>
      <left/>
      <right/>
      <top style="medium">
        <color indexed="30"/>
      </top>
      <bottom/>
      <diagonal/>
    </border>
    <border>
      <left style="dashed">
        <color indexed="60"/>
      </left>
      <right style="dashed">
        <color indexed="60"/>
      </right>
      <top style="dashed">
        <color indexed="60"/>
      </top>
      <bottom style="dashed">
        <color indexed="60"/>
      </bottom>
      <diagonal/>
    </border>
    <border>
      <left style="dashed">
        <color indexed="60"/>
      </left>
      <right style="medium">
        <color indexed="30"/>
      </right>
      <top style="dashed">
        <color indexed="60"/>
      </top>
      <bottom style="hair">
        <color indexed="30"/>
      </bottom>
      <diagonal/>
    </border>
    <border>
      <left style="thin">
        <color indexed="30"/>
      </left>
      <right/>
      <top/>
      <bottom style="hair">
        <color indexed="30"/>
      </bottom>
      <diagonal/>
    </border>
    <border>
      <left style="dashed">
        <color indexed="60"/>
      </left>
      <right style="medium">
        <color indexed="30"/>
      </right>
      <top style="hair">
        <color indexed="30"/>
      </top>
      <bottom style="dashed">
        <color indexed="60"/>
      </bottom>
      <diagonal/>
    </border>
    <border>
      <left/>
      <right style="medium">
        <color indexed="30"/>
      </right>
      <top/>
      <bottom style="hair">
        <color indexed="30"/>
      </bottom>
      <diagonal/>
    </border>
    <border>
      <left/>
      <right style="medium">
        <color indexed="30"/>
      </right>
      <top style="hair">
        <color indexed="30"/>
      </top>
      <bottom/>
      <diagonal/>
    </border>
    <border>
      <left style="thin">
        <color indexed="30"/>
      </left>
      <right/>
      <top style="hair">
        <color indexed="30"/>
      </top>
      <bottom style="hair">
        <color indexed="30"/>
      </bottom>
      <diagonal/>
    </border>
    <border>
      <left/>
      <right style="medium">
        <color indexed="30"/>
      </right>
      <top style="hair">
        <color indexed="30"/>
      </top>
      <bottom style="hair">
        <color indexed="30"/>
      </bottom>
      <diagonal/>
    </border>
    <border>
      <left style="dashed">
        <color indexed="60"/>
      </left>
      <right style="medium">
        <color indexed="30"/>
      </right>
      <top style="dashed">
        <color indexed="60"/>
      </top>
      <bottom style="dashed">
        <color indexed="60"/>
      </bottom>
      <diagonal/>
    </border>
    <border>
      <left style="hair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hair">
        <color indexed="30"/>
      </left>
      <right style="thin">
        <color indexed="30"/>
      </right>
      <top style="hair">
        <color indexed="30"/>
      </top>
      <bottom style="hair">
        <color indexed="30"/>
      </bottom>
      <diagonal/>
    </border>
    <border>
      <left style="hair">
        <color indexed="30"/>
      </left>
      <right style="thin">
        <color indexed="30"/>
      </right>
      <top/>
      <bottom style="thin">
        <color indexed="30"/>
      </bottom>
      <diagonal/>
    </border>
    <border>
      <left style="hair">
        <color indexed="30"/>
      </left>
      <right style="thin">
        <color indexed="30"/>
      </right>
      <top style="thin">
        <color indexed="30"/>
      </top>
      <bottom style="hair">
        <color indexed="30"/>
      </bottom>
      <diagonal/>
    </border>
    <border>
      <left style="hair">
        <color indexed="30"/>
      </left>
      <right style="thin">
        <color indexed="30"/>
      </right>
      <top style="hair">
        <color indexed="30"/>
      </top>
      <bottom style="thin">
        <color indexed="30"/>
      </bottom>
      <diagonal/>
    </border>
    <border>
      <left style="medium">
        <color indexed="30"/>
      </left>
      <right/>
      <top/>
      <bottom/>
      <diagonal/>
    </border>
    <border>
      <left style="hair">
        <color indexed="30"/>
      </left>
      <right style="hair">
        <color indexed="30"/>
      </right>
      <top/>
      <bottom/>
      <diagonal/>
    </border>
    <border>
      <left style="hair">
        <color indexed="30"/>
      </left>
      <right style="medium">
        <color indexed="30"/>
      </right>
      <top/>
      <bottom/>
      <diagonal/>
    </border>
    <border>
      <left style="medium">
        <color indexed="30"/>
      </left>
      <right style="hair">
        <color indexed="30"/>
      </right>
      <top/>
      <bottom/>
      <diagonal/>
    </border>
    <border>
      <left style="medium">
        <color indexed="30"/>
      </left>
      <right style="hair">
        <color indexed="30"/>
      </right>
      <top/>
      <bottom style="medium">
        <color indexed="30"/>
      </bottom>
      <diagonal/>
    </border>
    <border>
      <left style="hair">
        <color indexed="30"/>
      </left>
      <right style="medium">
        <color indexed="30"/>
      </right>
      <top/>
      <bottom style="medium">
        <color indexed="30"/>
      </bottom>
      <diagonal/>
    </border>
    <border>
      <left style="thin">
        <color indexed="30"/>
      </left>
      <right style="hair">
        <color indexed="30"/>
      </right>
      <top/>
      <bottom/>
      <diagonal/>
    </border>
    <border>
      <left/>
      <right style="hair">
        <color indexed="30"/>
      </right>
      <top/>
      <bottom/>
      <diagonal/>
    </border>
    <border>
      <left style="hair">
        <color indexed="30"/>
      </left>
      <right style="thin">
        <color indexed="30"/>
      </right>
      <top/>
      <bottom/>
      <diagonal/>
    </border>
    <border>
      <left style="hair">
        <color indexed="30"/>
      </left>
      <right/>
      <top/>
      <bottom/>
      <diagonal/>
    </border>
    <border>
      <left style="hair">
        <color indexed="30"/>
      </left>
      <right/>
      <top/>
      <bottom style="medium">
        <color indexed="30"/>
      </bottom>
      <diagonal/>
    </border>
    <border>
      <left/>
      <right style="hair">
        <color indexed="30"/>
      </right>
      <top/>
      <bottom style="medium">
        <color indexed="30"/>
      </bottom>
      <diagonal/>
    </border>
    <border>
      <left style="thin">
        <color indexed="30"/>
      </left>
      <right style="hair">
        <color indexed="30"/>
      </right>
      <top/>
      <bottom style="medium">
        <color indexed="30"/>
      </bottom>
      <diagonal/>
    </border>
    <border>
      <left style="hair">
        <color indexed="30"/>
      </left>
      <right style="thin">
        <color indexed="30"/>
      </right>
      <top/>
      <bottom style="medium">
        <color indexed="30"/>
      </bottom>
      <diagonal/>
    </border>
    <border>
      <left style="medium">
        <color indexed="30"/>
      </left>
      <right/>
      <top style="thin">
        <color indexed="22"/>
      </top>
      <bottom style="thin">
        <color indexed="22"/>
      </bottom>
      <diagonal/>
    </border>
    <border>
      <left style="hair">
        <color indexed="30"/>
      </left>
      <right style="thin">
        <color indexed="30"/>
      </right>
      <top/>
      <bottom style="hair">
        <color indexed="30"/>
      </bottom>
      <diagonal/>
    </border>
    <border>
      <left style="thin">
        <color indexed="30"/>
      </left>
      <right style="medium">
        <color indexed="30"/>
      </right>
      <top style="thin">
        <color indexed="30"/>
      </top>
      <bottom style="medium">
        <color indexed="30"/>
      </bottom>
      <diagonal/>
    </border>
    <border>
      <left/>
      <right style="thin">
        <color indexed="30"/>
      </right>
      <top style="thin">
        <color indexed="30"/>
      </top>
      <bottom style="medium">
        <color indexed="30"/>
      </bottom>
      <diagonal/>
    </border>
    <border>
      <left style="medium">
        <color indexed="62"/>
      </left>
      <right style="medium">
        <color indexed="30"/>
      </right>
      <top/>
      <bottom/>
      <diagonal/>
    </border>
    <border>
      <left style="medium">
        <color indexed="30"/>
      </left>
      <right style="thin">
        <color indexed="30"/>
      </right>
      <top/>
      <bottom/>
      <diagonal/>
    </border>
    <border>
      <left style="thin">
        <color indexed="30"/>
      </left>
      <right/>
      <top/>
      <bottom/>
      <diagonal/>
    </border>
    <border>
      <left style="medium">
        <color indexed="62"/>
      </left>
      <right style="medium">
        <color indexed="30"/>
      </right>
      <top style="hair">
        <color indexed="62"/>
      </top>
      <bottom/>
      <diagonal/>
    </border>
    <border>
      <left style="medium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medium">
        <color indexed="30"/>
      </left>
      <right style="thin">
        <color indexed="30"/>
      </right>
      <top/>
      <bottom style="medium">
        <color indexed="30"/>
      </bottom>
      <diagonal/>
    </border>
    <border>
      <left style="thin">
        <color indexed="30"/>
      </left>
      <right/>
      <top/>
      <bottom style="medium">
        <color indexed="30"/>
      </bottom>
      <diagonal/>
    </border>
    <border>
      <left style="medium">
        <color indexed="62"/>
      </left>
      <right style="medium">
        <color indexed="30"/>
      </right>
      <top/>
      <bottom style="medium">
        <color indexed="30"/>
      </bottom>
      <diagonal/>
    </border>
    <border>
      <left style="medium">
        <color indexed="62"/>
      </left>
      <right/>
      <top/>
      <bottom/>
      <diagonal/>
    </border>
    <border>
      <left style="medium">
        <color indexed="30"/>
      </left>
      <right/>
      <top style="thin">
        <color indexed="30"/>
      </top>
      <bottom style="thin">
        <color indexed="30"/>
      </bottom>
      <diagonal/>
    </border>
    <border>
      <left style="medium">
        <color indexed="62"/>
      </left>
      <right style="medium">
        <color indexed="30"/>
      </right>
      <top style="thin">
        <color indexed="30"/>
      </top>
      <bottom style="thin">
        <color indexed="30"/>
      </bottom>
      <diagonal/>
    </border>
    <border>
      <left style="medium">
        <color indexed="30"/>
      </left>
      <right style="thin">
        <color indexed="30"/>
      </right>
      <top style="thin">
        <color indexed="30"/>
      </top>
      <bottom style="medium">
        <color indexed="30"/>
      </bottom>
      <diagonal/>
    </border>
    <border>
      <left style="thin">
        <color indexed="30"/>
      </left>
      <right/>
      <top style="thin">
        <color indexed="30"/>
      </top>
      <bottom style="medium">
        <color indexed="30"/>
      </bottom>
      <diagonal/>
    </border>
    <border>
      <left style="medium">
        <color indexed="62"/>
      </left>
      <right/>
      <top style="thin">
        <color indexed="30"/>
      </top>
      <bottom style="medium">
        <color indexed="30"/>
      </bottom>
      <diagonal/>
    </border>
    <border>
      <left style="medium">
        <color indexed="62"/>
      </left>
      <right style="medium">
        <color indexed="30"/>
      </right>
      <top style="thin">
        <color indexed="30"/>
      </top>
      <bottom style="medium">
        <color indexed="30"/>
      </bottom>
      <diagonal/>
    </border>
    <border>
      <left style="medium">
        <color indexed="30"/>
      </left>
      <right/>
      <top style="thin">
        <color indexed="30"/>
      </top>
      <bottom/>
      <diagonal/>
    </border>
    <border>
      <left style="medium">
        <color indexed="62"/>
      </left>
      <right style="medium">
        <color indexed="30"/>
      </right>
      <top style="thin">
        <color indexed="30"/>
      </top>
      <bottom/>
      <diagonal/>
    </border>
    <border>
      <left style="medium">
        <color indexed="62"/>
      </left>
      <right/>
      <top/>
      <bottom style="thin">
        <color indexed="30"/>
      </bottom>
      <diagonal/>
    </border>
    <border>
      <left style="medium">
        <color indexed="62"/>
      </left>
      <right style="medium">
        <color indexed="30"/>
      </right>
      <top/>
      <bottom style="thin">
        <color indexed="30"/>
      </bottom>
      <diagonal/>
    </border>
    <border>
      <left style="thin">
        <color indexed="30"/>
      </left>
      <right style="hair">
        <color indexed="30"/>
      </right>
      <top style="hair">
        <color indexed="30"/>
      </top>
      <bottom style="thin">
        <color indexed="30"/>
      </bottom>
      <diagonal/>
    </border>
    <border>
      <left style="thin">
        <color indexed="30"/>
      </left>
      <right style="hair">
        <color indexed="30"/>
      </right>
      <top style="thin">
        <color indexed="30"/>
      </top>
      <bottom style="hair">
        <color indexed="30"/>
      </bottom>
      <diagonal/>
    </border>
    <border>
      <left style="thin">
        <color indexed="30"/>
      </left>
      <right style="hair">
        <color indexed="30"/>
      </right>
      <top style="hair">
        <color indexed="30"/>
      </top>
      <bottom style="hair">
        <color indexed="30"/>
      </bottom>
      <diagonal/>
    </border>
    <border>
      <left style="hair">
        <color indexed="30"/>
      </left>
      <right/>
      <top style="hair">
        <color indexed="30"/>
      </top>
      <bottom style="thin">
        <color indexed="30"/>
      </bottom>
      <diagonal/>
    </border>
    <border>
      <left style="hair">
        <color indexed="30"/>
      </left>
      <right/>
      <top style="thin">
        <color indexed="30"/>
      </top>
      <bottom style="hair">
        <color indexed="30"/>
      </bottom>
      <diagonal/>
    </border>
    <border>
      <left style="hair">
        <color indexed="30"/>
      </left>
      <right/>
      <top style="hair">
        <color indexed="30"/>
      </top>
      <bottom style="hair">
        <color indexed="30"/>
      </bottom>
      <diagonal/>
    </border>
    <border>
      <left style="hair">
        <color indexed="30"/>
      </left>
      <right/>
      <top style="hair">
        <color indexed="30"/>
      </top>
      <bottom style="medium">
        <color indexed="30"/>
      </bottom>
      <diagonal/>
    </border>
    <border>
      <left style="thin">
        <color indexed="30"/>
      </left>
      <right style="hair">
        <color indexed="30"/>
      </right>
      <top style="hair">
        <color indexed="30"/>
      </top>
      <bottom style="medium">
        <color indexed="30"/>
      </bottom>
      <diagonal/>
    </border>
    <border>
      <left style="hair">
        <color indexed="30"/>
      </left>
      <right style="thin">
        <color indexed="30"/>
      </right>
      <top style="hair">
        <color indexed="30"/>
      </top>
      <bottom style="medium">
        <color indexed="30"/>
      </bottom>
      <diagonal/>
    </border>
    <border>
      <left/>
      <right/>
      <top style="hair">
        <color indexed="30"/>
      </top>
      <bottom style="medium">
        <color indexed="30"/>
      </bottom>
      <diagonal/>
    </border>
    <border>
      <left style="hair">
        <color indexed="30"/>
      </left>
      <right style="hair">
        <color indexed="30"/>
      </right>
      <top style="hair">
        <color indexed="30"/>
      </top>
      <bottom style="medium">
        <color indexed="30"/>
      </bottom>
      <diagonal/>
    </border>
    <border>
      <left style="hair">
        <color indexed="30"/>
      </left>
      <right style="medium">
        <color indexed="30"/>
      </right>
      <top style="hair">
        <color indexed="30"/>
      </top>
      <bottom style="medium">
        <color indexed="30"/>
      </bottom>
      <diagonal/>
    </border>
    <border>
      <left style="medium">
        <color indexed="30"/>
      </left>
      <right style="thin">
        <color indexed="30"/>
      </right>
      <top style="thin">
        <color indexed="30"/>
      </top>
      <bottom style="hair">
        <color indexed="62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hair">
        <color indexed="62"/>
      </bottom>
      <diagonal/>
    </border>
    <border>
      <left style="thin">
        <color indexed="30"/>
      </left>
      <right style="medium">
        <color indexed="30"/>
      </right>
      <top style="thin">
        <color indexed="30"/>
      </top>
      <bottom style="hair">
        <color indexed="62"/>
      </bottom>
      <diagonal/>
    </border>
    <border>
      <left/>
      <right style="thin">
        <color indexed="30"/>
      </right>
      <top style="thin">
        <color indexed="30"/>
      </top>
      <bottom style="hair">
        <color indexed="62"/>
      </bottom>
      <diagonal/>
    </border>
    <border>
      <left style="medium">
        <color indexed="30"/>
      </left>
      <right style="thin">
        <color indexed="30"/>
      </right>
      <top style="hair">
        <color indexed="62"/>
      </top>
      <bottom style="thin">
        <color indexed="30"/>
      </bottom>
      <diagonal/>
    </border>
    <border>
      <left style="thin">
        <color indexed="30"/>
      </left>
      <right style="thin">
        <color indexed="30"/>
      </right>
      <top style="hair">
        <color indexed="62"/>
      </top>
      <bottom style="thin">
        <color indexed="30"/>
      </bottom>
      <diagonal/>
    </border>
    <border>
      <left style="thin">
        <color indexed="30"/>
      </left>
      <right style="medium">
        <color indexed="30"/>
      </right>
      <top style="hair">
        <color indexed="62"/>
      </top>
      <bottom style="thin">
        <color indexed="30"/>
      </bottom>
      <diagonal/>
    </border>
    <border>
      <left/>
      <right style="thin">
        <color indexed="30"/>
      </right>
      <top style="hair">
        <color indexed="62"/>
      </top>
      <bottom style="thin">
        <color indexed="30"/>
      </bottom>
      <diagonal/>
    </border>
    <border>
      <left style="thin">
        <color indexed="30"/>
      </left>
      <right style="medium">
        <color indexed="30"/>
      </right>
      <top/>
      <bottom/>
      <diagonal/>
    </border>
    <border>
      <left style="medium">
        <color indexed="30"/>
      </left>
      <right style="thin">
        <color indexed="30"/>
      </right>
      <top style="thin">
        <color indexed="30"/>
      </top>
      <bottom/>
      <diagonal/>
    </border>
    <border>
      <left/>
      <right style="thin">
        <color indexed="30"/>
      </right>
      <top style="thin">
        <color indexed="30"/>
      </top>
      <bottom/>
      <diagonal/>
    </border>
    <border>
      <left style="thin">
        <color indexed="30"/>
      </left>
      <right style="thin">
        <color indexed="30"/>
      </right>
      <top/>
      <bottom/>
      <diagonal/>
    </border>
    <border>
      <left/>
      <right style="thin">
        <color indexed="30"/>
      </right>
      <top/>
      <bottom/>
      <diagonal/>
    </border>
    <border>
      <left style="medium">
        <color indexed="30"/>
      </left>
      <right style="thin">
        <color indexed="30"/>
      </right>
      <top style="hair">
        <color indexed="62"/>
      </top>
      <bottom/>
      <diagonal/>
    </border>
    <border>
      <left style="thin">
        <color indexed="30"/>
      </left>
      <right style="thin">
        <color indexed="30"/>
      </right>
      <top style="hair">
        <color indexed="62"/>
      </top>
      <bottom/>
      <diagonal/>
    </border>
    <border>
      <left style="thin">
        <color indexed="30"/>
      </left>
      <right style="medium">
        <color indexed="30"/>
      </right>
      <top style="hair">
        <color indexed="62"/>
      </top>
      <bottom/>
      <diagonal/>
    </border>
    <border>
      <left/>
      <right style="thin">
        <color indexed="30"/>
      </right>
      <top style="hair">
        <color indexed="62"/>
      </top>
      <bottom/>
      <diagonal/>
    </border>
    <border>
      <left style="medium">
        <color indexed="30"/>
      </left>
      <right style="thin">
        <color indexed="30"/>
      </right>
      <top/>
      <bottom style="thin">
        <color indexed="30"/>
      </bottom>
      <diagonal/>
    </border>
    <border>
      <left style="thin">
        <color indexed="30"/>
      </left>
      <right style="medium">
        <color indexed="30"/>
      </right>
      <top/>
      <bottom style="thin">
        <color indexed="30"/>
      </bottom>
      <diagonal/>
    </border>
    <border>
      <left/>
      <right style="thin">
        <color indexed="30"/>
      </right>
      <top/>
      <bottom style="thin">
        <color indexed="30"/>
      </bottom>
      <diagonal/>
    </border>
    <border>
      <left style="thin">
        <color indexed="30"/>
      </left>
      <right style="thin">
        <color indexed="30"/>
      </right>
      <top/>
      <bottom style="medium">
        <color indexed="30"/>
      </bottom>
      <diagonal/>
    </border>
    <border>
      <left style="thin">
        <color indexed="30"/>
      </left>
      <right style="medium">
        <color indexed="30"/>
      </right>
      <top/>
      <bottom style="medium">
        <color indexed="30"/>
      </bottom>
      <diagonal/>
    </border>
    <border>
      <left/>
      <right style="thin">
        <color indexed="30"/>
      </right>
      <top/>
      <bottom style="medium">
        <color indexed="30"/>
      </bottom>
      <diagonal/>
    </border>
    <border>
      <left/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medium">
        <color indexed="30"/>
      </left>
      <right style="hair">
        <color indexed="30"/>
      </right>
      <top style="thin">
        <color indexed="30"/>
      </top>
      <bottom style="hair">
        <color indexed="30"/>
      </bottom>
      <diagonal/>
    </border>
    <border>
      <left style="thin">
        <color indexed="30"/>
      </left>
      <right/>
      <top/>
      <bottom style="thin">
        <color indexed="30"/>
      </bottom>
      <diagonal/>
    </border>
    <border>
      <left style="medium">
        <color indexed="62"/>
      </left>
      <right/>
      <top style="thin">
        <color indexed="30"/>
      </top>
      <bottom/>
      <diagonal/>
    </border>
    <border>
      <left style="medium">
        <color indexed="62"/>
      </left>
      <right/>
      <top/>
      <bottom style="medium">
        <color indexed="30"/>
      </bottom>
      <diagonal/>
    </border>
    <border>
      <left style="medium">
        <color indexed="62"/>
      </left>
      <right style="medium">
        <color indexed="30"/>
      </right>
      <top style="thin">
        <color indexed="30"/>
      </top>
      <bottom style="hair">
        <color indexed="62"/>
      </bottom>
      <diagonal/>
    </border>
    <border>
      <left style="medium">
        <color indexed="62"/>
      </left>
      <right style="medium">
        <color indexed="30"/>
      </right>
      <top style="hair">
        <color indexed="62"/>
      </top>
      <bottom style="thin">
        <color indexed="30"/>
      </bottom>
      <diagonal/>
    </border>
    <border>
      <left/>
      <right style="thin">
        <color indexed="30"/>
      </right>
      <top style="hair">
        <color indexed="30"/>
      </top>
      <bottom style="hair">
        <color indexed="30"/>
      </bottom>
      <diagonal/>
    </border>
    <border>
      <left/>
      <right style="thin">
        <color indexed="30"/>
      </right>
      <top style="hair">
        <color indexed="30"/>
      </top>
      <bottom style="thin">
        <color indexed="30"/>
      </bottom>
      <diagonal/>
    </border>
    <border>
      <left style="thin">
        <color indexed="30"/>
      </left>
      <right/>
      <top style="hair">
        <color indexed="30"/>
      </top>
      <bottom style="thin">
        <color indexed="30"/>
      </bottom>
      <diagonal/>
    </border>
    <border>
      <left style="medium">
        <color indexed="30"/>
      </left>
      <right/>
      <top/>
      <bottom style="thin">
        <color indexed="30"/>
      </bottom>
      <diagonal/>
    </border>
    <border>
      <left/>
      <right style="medium">
        <color indexed="30"/>
      </right>
      <top style="thin">
        <color indexed="30"/>
      </top>
      <bottom style="thin">
        <color indexed="30"/>
      </bottom>
      <diagonal/>
    </border>
    <border>
      <left style="medium">
        <color indexed="30"/>
      </left>
      <right style="thin">
        <color indexed="55"/>
      </right>
      <top/>
      <bottom/>
      <diagonal/>
    </border>
    <border>
      <left style="thin">
        <color indexed="30"/>
      </left>
      <right style="medium">
        <color indexed="62"/>
      </right>
      <top/>
      <bottom/>
      <diagonal/>
    </border>
    <border>
      <left style="thin">
        <color indexed="30"/>
      </left>
      <right style="medium">
        <color indexed="30"/>
      </right>
      <top style="hair">
        <color indexed="30"/>
      </top>
      <bottom/>
      <diagonal/>
    </border>
    <border>
      <left/>
      <right style="thin">
        <color indexed="30"/>
      </right>
      <top style="hair">
        <color indexed="30"/>
      </top>
      <bottom/>
      <diagonal/>
    </border>
    <border>
      <left/>
      <right/>
      <top style="thin">
        <color indexed="30"/>
      </top>
      <bottom/>
      <diagonal/>
    </border>
    <border>
      <left/>
      <right style="medium">
        <color indexed="30"/>
      </right>
      <top style="thin">
        <color indexed="30"/>
      </top>
      <bottom/>
      <diagonal/>
    </border>
    <border>
      <left/>
      <right style="medium">
        <color indexed="30"/>
      </right>
      <top/>
      <bottom/>
      <diagonal/>
    </border>
    <border>
      <left style="medium">
        <color indexed="30"/>
      </left>
      <right/>
      <top style="hair">
        <color indexed="30"/>
      </top>
      <bottom/>
      <diagonal/>
    </border>
    <border>
      <left/>
      <right/>
      <top style="hair">
        <color indexed="30"/>
      </top>
      <bottom/>
      <diagonal/>
    </border>
    <border>
      <left style="medium">
        <color indexed="30"/>
      </left>
      <right/>
      <top style="hair">
        <color indexed="62"/>
      </top>
      <bottom/>
      <diagonal/>
    </border>
    <border>
      <left/>
      <right/>
      <top style="hair">
        <color indexed="62"/>
      </top>
      <bottom/>
      <diagonal/>
    </border>
    <border>
      <left/>
      <right style="medium">
        <color indexed="30"/>
      </right>
      <top style="hair">
        <color indexed="62"/>
      </top>
      <bottom/>
      <diagonal/>
    </border>
    <border>
      <left/>
      <right style="medium">
        <color indexed="30"/>
      </right>
      <top/>
      <bottom style="thin">
        <color indexed="30"/>
      </bottom>
      <diagonal/>
    </border>
    <border>
      <left style="medium">
        <color indexed="30"/>
      </left>
      <right style="thin">
        <color indexed="30"/>
      </right>
      <top style="medium">
        <color indexed="30"/>
      </top>
      <bottom/>
      <diagonal/>
    </border>
    <border>
      <left style="medium">
        <color indexed="30"/>
      </left>
      <right/>
      <top style="medium">
        <color indexed="30"/>
      </top>
      <bottom/>
      <diagonal/>
    </border>
    <border>
      <left style="thin">
        <color indexed="30"/>
      </left>
      <right style="medium">
        <color indexed="30"/>
      </right>
      <top style="medium">
        <color indexed="30"/>
      </top>
      <bottom/>
      <diagonal/>
    </border>
    <border>
      <left style="medium">
        <color indexed="62"/>
      </left>
      <right style="medium">
        <color indexed="30"/>
      </right>
      <top style="medium">
        <color indexed="30"/>
      </top>
      <bottom/>
      <diagonal/>
    </border>
    <border>
      <left/>
      <right style="thin">
        <color indexed="30"/>
      </right>
      <top style="medium">
        <color indexed="30"/>
      </top>
      <bottom/>
      <diagonal/>
    </border>
    <border>
      <left style="thin">
        <color indexed="30"/>
      </left>
      <right style="thin">
        <color indexed="30"/>
      </right>
      <top style="medium">
        <color indexed="30"/>
      </top>
      <bottom/>
      <diagonal/>
    </border>
    <border>
      <left/>
      <right style="medium">
        <color indexed="30"/>
      </right>
      <top style="medium">
        <color indexed="3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30"/>
      </left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indexed="30"/>
      </right>
      <top/>
      <bottom style="medium">
        <color indexed="30"/>
      </bottom>
      <diagonal/>
    </border>
    <border>
      <left style="hair">
        <color indexed="30"/>
      </left>
      <right style="hair">
        <color indexed="30"/>
      </right>
      <top style="medium">
        <color indexed="30"/>
      </top>
      <bottom/>
      <diagonal/>
    </border>
    <border>
      <left style="hair">
        <color indexed="30"/>
      </left>
      <right style="medium">
        <color indexed="30"/>
      </right>
      <top style="medium">
        <color indexed="30"/>
      </top>
      <bottom/>
      <diagonal/>
    </border>
    <border>
      <left style="hair">
        <color indexed="30"/>
      </left>
      <right/>
      <top style="medium">
        <color indexed="30"/>
      </top>
      <bottom/>
      <diagonal/>
    </border>
    <border>
      <left style="thin">
        <color indexed="30"/>
      </left>
      <right style="hair">
        <color indexed="30"/>
      </right>
      <top style="medium">
        <color indexed="30"/>
      </top>
      <bottom/>
      <diagonal/>
    </border>
    <border>
      <left style="medium">
        <color indexed="30"/>
      </left>
      <right style="hair">
        <color indexed="30"/>
      </right>
      <top style="medium">
        <color indexed="30"/>
      </top>
      <bottom/>
      <diagonal/>
    </border>
    <border>
      <left style="thin">
        <color indexed="30"/>
      </left>
      <right style="medium">
        <color indexed="30"/>
      </right>
      <top style="medium">
        <color indexed="30"/>
      </top>
      <bottom style="thin">
        <color indexed="30"/>
      </bottom>
      <diagonal/>
    </border>
    <border>
      <left style="thin">
        <color indexed="30"/>
      </left>
      <right style="thin">
        <color indexed="30"/>
      </right>
      <top style="medium">
        <color indexed="30"/>
      </top>
      <bottom style="thin">
        <color indexed="30"/>
      </bottom>
      <diagonal/>
    </border>
    <border>
      <left style="medium">
        <color indexed="30"/>
      </left>
      <right style="thin">
        <color indexed="30"/>
      </right>
      <top/>
      <bottom style="hair">
        <color indexed="30"/>
      </bottom>
      <diagonal/>
    </border>
    <border>
      <left style="medium">
        <color indexed="30"/>
      </left>
      <right style="thin">
        <color indexed="30"/>
      </right>
      <top style="medium">
        <color indexed="30"/>
      </top>
      <bottom style="thin">
        <color indexed="30"/>
      </bottom>
      <diagonal/>
    </border>
    <border>
      <left style="medium">
        <color indexed="30"/>
      </left>
      <right style="thin">
        <color indexed="55"/>
      </right>
      <top style="thin">
        <color indexed="55"/>
      </top>
      <bottom/>
      <diagonal/>
    </border>
    <border>
      <left style="medium">
        <color indexed="30"/>
      </left>
      <right style="thin">
        <color indexed="55"/>
      </right>
      <top/>
      <bottom style="thin">
        <color indexed="55"/>
      </bottom>
      <diagonal/>
    </border>
    <border>
      <left style="thin">
        <color indexed="30"/>
      </left>
      <right/>
      <top style="medium">
        <color indexed="30"/>
      </top>
      <bottom style="thin">
        <color indexed="30"/>
      </bottom>
      <diagonal/>
    </border>
    <border>
      <left style="thin">
        <color indexed="30"/>
      </left>
      <right/>
      <top style="thin">
        <color indexed="30"/>
      </top>
      <bottom style="thin">
        <color indexed="30"/>
      </bottom>
      <diagonal/>
    </border>
    <border>
      <left/>
      <right style="thin">
        <color indexed="30"/>
      </right>
      <top style="medium">
        <color indexed="30"/>
      </top>
      <bottom style="thin">
        <color indexed="30"/>
      </bottom>
      <diagonal/>
    </border>
    <border>
      <left style="medium">
        <color indexed="30"/>
      </left>
      <right/>
      <top style="medium">
        <color indexed="30"/>
      </top>
      <bottom style="thin">
        <color indexed="30"/>
      </bottom>
      <diagonal/>
    </border>
    <border>
      <left/>
      <right/>
      <top style="medium">
        <color indexed="30"/>
      </top>
      <bottom style="thin">
        <color indexed="30"/>
      </bottom>
      <diagonal/>
    </border>
    <border>
      <left/>
      <right style="medium">
        <color indexed="30"/>
      </right>
      <top style="medium">
        <color indexed="30"/>
      </top>
      <bottom style="thin">
        <color indexed="30"/>
      </bottom>
      <diagonal/>
    </border>
    <border>
      <left style="medium">
        <color indexed="30"/>
      </left>
      <right/>
      <top style="thin">
        <color indexed="30"/>
      </top>
      <bottom style="medium">
        <color indexed="30"/>
      </bottom>
      <diagonal/>
    </border>
    <border>
      <left style="medium">
        <color indexed="30"/>
      </left>
      <right/>
      <top style="medium">
        <color indexed="30"/>
      </top>
      <bottom style="medium">
        <color indexed="30"/>
      </bottom>
      <diagonal/>
    </border>
    <border>
      <left/>
      <right/>
      <top style="medium">
        <color indexed="30"/>
      </top>
      <bottom style="medium">
        <color indexed="30"/>
      </bottom>
      <diagonal/>
    </border>
    <border>
      <left/>
      <right style="medium">
        <color indexed="30"/>
      </right>
      <top style="medium">
        <color indexed="30"/>
      </top>
      <bottom style="medium">
        <color indexed="30"/>
      </bottom>
      <diagonal/>
    </border>
    <border>
      <left style="medium">
        <color indexed="30"/>
      </left>
      <right style="hair">
        <color indexed="30"/>
      </right>
      <top style="hair">
        <color indexed="30"/>
      </top>
      <bottom style="thin">
        <color indexed="30"/>
      </bottom>
      <diagonal/>
    </border>
    <border>
      <left style="medium">
        <color indexed="30"/>
      </left>
      <right style="hair">
        <color indexed="30"/>
      </right>
      <top/>
      <bottom style="hair">
        <color indexed="30"/>
      </bottom>
      <diagonal/>
    </border>
    <border>
      <left style="medium">
        <color indexed="30"/>
      </left>
      <right style="hair">
        <color indexed="30"/>
      </right>
      <top style="hair">
        <color indexed="30"/>
      </top>
      <bottom/>
      <diagonal/>
    </border>
    <border>
      <left style="hair">
        <color indexed="30"/>
      </left>
      <right/>
      <top/>
      <bottom style="hair">
        <color indexed="30"/>
      </bottom>
      <diagonal/>
    </border>
    <border>
      <left style="hair">
        <color indexed="30"/>
      </left>
      <right/>
      <top style="hair">
        <color indexed="30"/>
      </top>
      <bottom/>
      <diagonal/>
    </border>
    <border>
      <left style="medium">
        <color indexed="30"/>
      </left>
      <right/>
      <top style="hair">
        <color indexed="30"/>
      </top>
      <bottom style="thin">
        <color indexed="30"/>
      </bottom>
      <diagonal/>
    </border>
    <border>
      <left style="hair">
        <color indexed="30"/>
      </left>
      <right style="thin">
        <color indexed="30"/>
      </right>
      <top style="thin">
        <color indexed="30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medium">
        <color indexed="30"/>
      </left>
      <right/>
      <top/>
      <bottom style="thin">
        <color indexed="55"/>
      </bottom>
      <diagonal/>
    </border>
    <border>
      <left style="medium">
        <color indexed="30"/>
      </left>
      <right style="hair">
        <color indexed="30"/>
      </right>
      <top style="hair">
        <color indexed="30"/>
      </top>
      <bottom style="hair">
        <color indexed="30"/>
      </bottom>
      <diagonal/>
    </border>
    <border>
      <left style="medium">
        <color indexed="30"/>
      </left>
      <right style="hair">
        <color indexed="30"/>
      </right>
      <top style="hair">
        <color indexed="30"/>
      </top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30"/>
      </right>
      <top style="medium">
        <color indexed="30"/>
      </top>
      <bottom/>
      <diagonal/>
    </border>
    <border>
      <left/>
      <right style="hair">
        <color indexed="30"/>
      </right>
      <top style="medium">
        <color indexed="30"/>
      </top>
      <bottom style="hair">
        <color indexed="30"/>
      </bottom>
      <diagonal/>
    </border>
    <border>
      <left style="hair">
        <color indexed="30"/>
      </left>
      <right style="hair">
        <color indexed="30"/>
      </right>
      <top style="medium">
        <color indexed="30"/>
      </top>
      <bottom style="hair">
        <color indexed="30"/>
      </bottom>
      <diagonal/>
    </border>
    <border>
      <left style="hair">
        <color indexed="30"/>
      </left>
      <right style="medium">
        <color indexed="30"/>
      </right>
      <top style="medium">
        <color indexed="30"/>
      </top>
      <bottom style="hair">
        <color indexed="30"/>
      </bottom>
      <diagonal/>
    </border>
    <border>
      <left style="thin">
        <color indexed="30"/>
      </left>
      <right style="hair">
        <color indexed="30"/>
      </right>
      <top style="hair">
        <color indexed="30"/>
      </top>
      <bottom/>
      <diagonal/>
    </border>
    <border>
      <left style="medium">
        <color indexed="30"/>
      </left>
      <right style="hair">
        <color indexed="30"/>
      </right>
      <top style="medium">
        <color indexed="30"/>
      </top>
      <bottom style="hair">
        <color indexed="30"/>
      </bottom>
      <diagonal/>
    </border>
    <border>
      <left style="hair">
        <color indexed="30"/>
      </left>
      <right/>
      <top style="medium">
        <color indexed="30"/>
      </top>
      <bottom style="hair">
        <color indexed="30"/>
      </bottom>
      <diagonal/>
    </border>
    <border>
      <left style="thin">
        <color indexed="30"/>
      </left>
      <right style="hair">
        <color indexed="30"/>
      </right>
      <top style="medium">
        <color indexed="30"/>
      </top>
      <bottom style="hair">
        <color indexed="30"/>
      </bottom>
      <diagonal/>
    </border>
    <border>
      <left style="hair">
        <color indexed="30"/>
      </left>
      <right style="thin">
        <color indexed="30"/>
      </right>
      <top style="medium">
        <color indexed="30"/>
      </top>
      <bottom style="hair">
        <color indexed="30"/>
      </bottom>
      <diagonal/>
    </border>
  </borders>
  <cellStyleXfs count="1">
    <xf numFmtId="0" fontId="0" fillId="0" borderId="0"/>
  </cellStyleXfs>
  <cellXfs count="1299">
    <xf numFmtId="0" fontId="0" fillId="0" borderId="0" xfId="0"/>
    <xf numFmtId="0" fontId="55" fillId="2" borderId="1" xfId="0" applyFont="1" applyFill="1" applyBorder="1" applyAlignment="1">
      <alignment horizontal="center" vertical="center"/>
    </xf>
    <xf numFmtId="164" fontId="56" fillId="3" borderId="2" xfId="0" applyNumberFormat="1" applyFont="1" applyFill="1" applyBorder="1" applyAlignment="1">
      <alignment horizontal="center" vertical="center"/>
    </xf>
    <xf numFmtId="0" fontId="57" fillId="3" borderId="3" xfId="0" applyFont="1" applyFill="1" applyBorder="1" applyAlignment="1">
      <alignment horizontal="left" vertical="center" indent="1"/>
    </xf>
    <xf numFmtId="0" fontId="6" fillId="3" borderId="4" xfId="0" applyFont="1" applyFill="1" applyBorder="1" applyAlignment="1">
      <alignment horizontal="left" vertical="center" indent="1"/>
    </xf>
    <xf numFmtId="0" fontId="6" fillId="4" borderId="5" xfId="0" applyFont="1" applyFill="1" applyBorder="1" applyAlignment="1">
      <alignment horizontal="left" vertical="center" indent="1"/>
    </xf>
    <xf numFmtId="0" fontId="6" fillId="4" borderId="6" xfId="0" quotePrefix="1" applyFont="1" applyFill="1" applyBorder="1" applyAlignment="1">
      <alignment horizontal="left" vertical="center" indent="1"/>
    </xf>
    <xf numFmtId="0" fontId="6" fillId="4" borderId="4" xfId="0" applyFont="1" applyFill="1" applyBorder="1" applyAlignment="1">
      <alignment horizontal="left" vertical="center" indent="1"/>
    </xf>
    <xf numFmtId="0" fontId="6" fillId="4" borderId="6" xfId="0" applyFont="1" applyFill="1" applyBorder="1" applyAlignment="1">
      <alignment horizontal="left" vertical="center" indent="1"/>
    </xf>
    <xf numFmtId="0" fontId="6" fillId="4" borderId="7" xfId="0" applyFont="1" applyFill="1" applyBorder="1" applyAlignment="1">
      <alignment horizontal="left" vertical="center" indent="1"/>
    </xf>
    <xf numFmtId="0" fontId="6" fillId="3" borderId="8" xfId="0" quotePrefix="1" applyFont="1" applyFill="1" applyBorder="1" applyAlignment="1">
      <alignment horizontal="left" vertical="center" indent="1"/>
    </xf>
    <xf numFmtId="0" fontId="6" fillId="4" borderId="9" xfId="0" quotePrefix="1" applyFont="1" applyFill="1" applyBorder="1" applyAlignment="1">
      <alignment horizontal="left" vertical="center" indent="1"/>
    </xf>
    <xf numFmtId="0" fontId="6" fillId="4" borderId="10" xfId="0" quotePrefix="1" applyFont="1" applyFill="1" applyBorder="1" applyAlignment="1">
      <alignment horizontal="left" vertical="center" indent="1"/>
    </xf>
    <xf numFmtId="0" fontId="6" fillId="4" borderId="11" xfId="0" quotePrefix="1" applyFont="1" applyFill="1" applyBorder="1" applyAlignment="1">
      <alignment horizontal="left" vertical="center" indent="1"/>
    </xf>
    <xf numFmtId="0" fontId="6" fillId="4" borderId="12" xfId="0" quotePrefix="1" applyFont="1" applyFill="1" applyBorder="1" applyAlignment="1">
      <alignment horizontal="left" vertical="center" indent="1"/>
    </xf>
    <xf numFmtId="0" fontId="57" fillId="5" borderId="13" xfId="0" applyFont="1" applyFill="1" applyBorder="1" applyAlignment="1">
      <alignment horizontal="left" vertical="center" indent="1"/>
    </xf>
    <xf numFmtId="0" fontId="6" fillId="4" borderId="14" xfId="0" applyFont="1" applyFill="1" applyBorder="1" applyAlignment="1">
      <alignment horizontal="left" vertical="center" indent="1"/>
    </xf>
    <xf numFmtId="0" fontId="58" fillId="3" borderId="15" xfId="0" applyFont="1" applyFill="1" applyBorder="1" applyAlignment="1">
      <alignment horizontal="center" vertical="center"/>
    </xf>
    <xf numFmtId="0" fontId="57" fillId="3" borderId="16" xfId="0" applyFont="1" applyFill="1" applyBorder="1" applyAlignment="1">
      <alignment horizontal="left" vertical="center" indent="1"/>
    </xf>
    <xf numFmtId="0" fontId="59" fillId="3" borderId="8" xfId="0" quotePrefix="1" applyFont="1" applyFill="1" applyBorder="1" applyAlignment="1">
      <alignment horizontal="left" vertical="center" wrapText="1" indent="1"/>
    </xf>
    <xf numFmtId="0" fontId="59" fillId="3" borderId="17" xfId="0" quotePrefix="1" applyFont="1" applyFill="1" applyBorder="1" applyAlignment="1">
      <alignment horizontal="left" vertical="center" wrapText="1" indent="1"/>
    </xf>
    <xf numFmtId="0" fontId="59" fillId="3" borderId="18" xfId="0" quotePrefix="1" applyFont="1" applyFill="1" applyBorder="1" applyAlignment="1">
      <alignment horizontal="left" vertical="center" wrapText="1" indent="1"/>
    </xf>
    <xf numFmtId="0" fontId="60" fillId="3" borderId="8" xfId="0" quotePrefix="1" applyFont="1" applyFill="1" applyBorder="1" applyAlignment="1">
      <alignment horizontal="left" vertical="center" indent="1"/>
    </xf>
    <xf numFmtId="0" fontId="61" fillId="3" borderId="18" xfId="0" quotePrefix="1" applyFont="1" applyFill="1" applyBorder="1" applyAlignment="1">
      <alignment horizontal="left" vertical="center" wrapText="1" indent="1"/>
    </xf>
    <xf numFmtId="0" fontId="58" fillId="5" borderId="15" xfId="0" applyFont="1" applyFill="1" applyBorder="1" applyAlignment="1">
      <alignment horizontal="center" vertical="center"/>
    </xf>
    <xf numFmtId="0" fontId="57" fillId="5" borderId="16" xfId="0" applyFont="1" applyFill="1" applyBorder="1" applyAlignment="1">
      <alignment horizontal="left" vertical="center" indent="1"/>
    </xf>
    <xf numFmtId="0" fontId="61" fillId="3" borderId="17" xfId="0" quotePrefix="1" applyFont="1" applyFill="1" applyBorder="1" applyAlignment="1">
      <alignment horizontal="left" vertical="center" wrapText="1" indent="1"/>
    </xf>
    <xf numFmtId="0" fontId="61" fillId="3" borderId="8" xfId="0" quotePrefix="1" applyFont="1" applyFill="1" applyBorder="1" applyAlignment="1">
      <alignment horizontal="left" vertical="center" wrapText="1" indent="1"/>
    </xf>
    <xf numFmtId="0" fontId="61" fillId="4" borderId="19" xfId="0" quotePrefix="1" applyFont="1" applyFill="1" applyBorder="1" applyAlignment="1">
      <alignment horizontal="left" vertical="center" wrapText="1" indent="1"/>
    </xf>
    <xf numFmtId="0" fontId="59" fillId="4" borderId="19" xfId="0" quotePrefix="1" applyFont="1" applyFill="1" applyBorder="1" applyAlignment="1">
      <alignment horizontal="left" vertical="center" wrapText="1" indent="1"/>
    </xf>
    <xf numFmtId="0" fontId="61" fillId="4" borderId="10" xfId="0" quotePrefix="1" applyFont="1" applyFill="1" applyBorder="1" applyAlignment="1">
      <alignment horizontal="left" vertical="center" wrapText="1" indent="1"/>
    </xf>
    <xf numFmtId="0" fontId="59" fillId="4" borderId="10" xfId="0" quotePrefix="1" applyFont="1" applyFill="1" applyBorder="1" applyAlignment="1">
      <alignment horizontal="left" vertical="center" wrapText="1" indent="1"/>
    </xf>
    <xf numFmtId="0" fontId="61" fillId="4" borderId="18" xfId="0" quotePrefix="1" applyFont="1" applyFill="1" applyBorder="1" applyAlignment="1">
      <alignment horizontal="left" vertical="center" wrapText="1" indent="1"/>
    </xf>
    <xf numFmtId="0" fontId="59" fillId="4" borderId="18" xfId="0" quotePrefix="1" applyFont="1" applyFill="1" applyBorder="1" applyAlignment="1">
      <alignment horizontal="left" vertical="center" wrapText="1" indent="1"/>
    </xf>
    <xf numFmtId="0" fontId="60" fillId="5" borderId="8" xfId="0" quotePrefix="1" applyFont="1" applyFill="1" applyBorder="1" applyAlignment="1">
      <alignment horizontal="left" vertical="center" indent="1"/>
    </xf>
    <xf numFmtId="0" fontId="59" fillId="5" borderId="8" xfId="0" quotePrefix="1" applyFont="1" applyFill="1" applyBorder="1" applyAlignment="1">
      <alignment horizontal="left" vertical="center" wrapText="1" indent="1"/>
    </xf>
    <xf numFmtId="0" fontId="58" fillId="3" borderId="20" xfId="0" applyFont="1" applyFill="1" applyBorder="1" applyAlignment="1">
      <alignment horizontal="center" vertical="center"/>
    </xf>
    <xf numFmtId="0" fontId="57" fillId="3" borderId="21" xfId="0" applyFont="1" applyFill="1" applyBorder="1" applyAlignment="1">
      <alignment horizontal="left" vertical="center" indent="1"/>
    </xf>
    <xf numFmtId="0" fontId="61" fillId="3" borderId="2" xfId="0" quotePrefix="1" applyFont="1" applyFill="1" applyBorder="1" applyAlignment="1">
      <alignment horizontal="left" vertical="center" wrapText="1" indent="1"/>
    </xf>
    <xf numFmtId="0" fontId="59" fillId="3" borderId="2" xfId="0" quotePrefix="1" applyFont="1" applyFill="1" applyBorder="1" applyAlignment="1">
      <alignment horizontal="left" vertical="center" wrapText="1" indent="1"/>
    </xf>
    <xf numFmtId="164" fontId="56" fillId="3" borderId="22" xfId="0" applyNumberFormat="1" applyFont="1" applyFill="1" applyBorder="1" applyAlignment="1">
      <alignment horizontal="center" vertical="center"/>
    </xf>
    <xf numFmtId="164" fontId="56" fillId="3" borderId="23" xfId="0" applyNumberFormat="1" applyFont="1" applyFill="1" applyBorder="1" applyAlignment="1">
      <alignment horizontal="center" vertical="center"/>
    </xf>
    <xf numFmtId="164" fontId="56" fillId="3" borderId="24" xfId="0" applyNumberFormat="1" applyFont="1" applyFill="1" applyBorder="1" applyAlignment="1">
      <alignment horizontal="center" vertical="center"/>
    </xf>
    <xf numFmtId="0" fontId="58" fillId="3" borderId="25" xfId="0" applyFont="1" applyFill="1" applyBorder="1" applyAlignment="1">
      <alignment horizontal="center" vertical="center"/>
    </xf>
    <xf numFmtId="0" fontId="58" fillId="5" borderId="26" xfId="0" applyFont="1" applyFill="1" applyBorder="1" applyAlignment="1">
      <alignment horizontal="center" vertical="center"/>
    </xf>
    <xf numFmtId="2" fontId="56" fillId="3" borderId="27" xfId="0" applyNumberFormat="1" applyFont="1" applyFill="1" applyBorder="1" applyAlignment="1">
      <alignment horizontal="left" vertical="center" indent="1"/>
    </xf>
    <xf numFmtId="2" fontId="56" fillId="4" borderId="28" xfId="0" applyNumberFormat="1" applyFont="1" applyFill="1" applyBorder="1" applyAlignment="1">
      <alignment horizontal="left" vertical="center" indent="1"/>
    </xf>
    <xf numFmtId="164" fontId="56" fillId="4" borderId="28" xfId="0" applyNumberFormat="1" applyFont="1" applyFill="1" applyBorder="1" applyAlignment="1">
      <alignment horizontal="left" vertical="center" indent="1"/>
    </xf>
    <xf numFmtId="2" fontId="56" fillId="4" borderId="27" xfId="0" applyNumberFormat="1" applyFont="1" applyFill="1" applyBorder="1" applyAlignment="1">
      <alignment horizontal="left" vertical="center" indent="1"/>
    </xf>
    <xf numFmtId="164" fontId="56" fillId="3" borderId="28" xfId="0" applyNumberFormat="1" applyFont="1" applyFill="1" applyBorder="1" applyAlignment="1">
      <alignment horizontal="left" vertical="center" indent="1"/>
    </xf>
    <xf numFmtId="164" fontId="56" fillId="3" borderId="27" xfId="0" applyNumberFormat="1" applyFont="1" applyFill="1" applyBorder="1" applyAlignment="1">
      <alignment horizontal="left" vertical="center" indent="1"/>
    </xf>
    <xf numFmtId="164" fontId="56" fillId="4" borderId="27" xfId="0" applyNumberFormat="1" applyFont="1" applyFill="1" applyBorder="1" applyAlignment="1">
      <alignment horizontal="left" vertical="center" indent="1"/>
    </xf>
    <xf numFmtId="2" fontId="56" fillId="3" borderId="29" xfId="0" applyNumberFormat="1" applyFont="1" applyFill="1" applyBorder="1" applyAlignment="1">
      <alignment horizontal="left" vertical="center" indent="1"/>
    </xf>
    <xf numFmtId="2" fontId="56" fillId="3" borderId="30" xfId="0" applyNumberFormat="1" applyFont="1" applyFill="1" applyBorder="1" applyAlignment="1">
      <alignment horizontal="left" vertical="center" indent="1"/>
    </xf>
    <xf numFmtId="164" fontId="56" fillId="4" borderId="31" xfId="0" applyNumberFormat="1" applyFont="1" applyFill="1" applyBorder="1" applyAlignment="1">
      <alignment horizontal="left" vertical="center" indent="1"/>
    </xf>
    <xf numFmtId="2" fontId="56" fillId="4" borderId="32" xfId="0" applyNumberFormat="1" applyFont="1" applyFill="1" applyBorder="1" applyAlignment="1">
      <alignment horizontal="left" vertical="center" indent="1"/>
    </xf>
    <xf numFmtId="164" fontId="56" fillId="4" borderId="29" xfId="0" applyNumberFormat="1" applyFont="1" applyFill="1" applyBorder="1" applyAlignment="1">
      <alignment horizontal="left" vertical="center" indent="1"/>
    </xf>
    <xf numFmtId="2" fontId="56" fillId="4" borderId="30" xfId="0" applyNumberFormat="1" applyFont="1" applyFill="1" applyBorder="1" applyAlignment="1">
      <alignment horizontal="left" vertical="center" indent="1"/>
    </xf>
    <xf numFmtId="164" fontId="56" fillId="4" borderId="33" xfId="0" applyNumberFormat="1" applyFont="1" applyFill="1" applyBorder="1" applyAlignment="1">
      <alignment horizontal="left" vertical="center" indent="1"/>
    </xf>
    <xf numFmtId="2" fontId="56" fillId="4" borderId="34" xfId="0" applyNumberFormat="1" applyFont="1" applyFill="1" applyBorder="1" applyAlignment="1">
      <alignment horizontal="left" vertical="center" indent="1"/>
    </xf>
    <xf numFmtId="164" fontId="56" fillId="4" borderId="35" xfId="0" applyNumberFormat="1" applyFont="1" applyFill="1" applyBorder="1" applyAlignment="1">
      <alignment horizontal="left" vertical="center" indent="1"/>
    </xf>
    <xf numFmtId="2" fontId="56" fillId="4" borderId="36" xfId="0" applyNumberFormat="1" applyFont="1" applyFill="1" applyBorder="1" applyAlignment="1">
      <alignment horizontal="left" vertical="center" indent="1"/>
    </xf>
    <xf numFmtId="0" fontId="56" fillId="3" borderId="37" xfId="0" applyFont="1" applyFill="1" applyBorder="1" applyAlignment="1">
      <alignment horizontal="left" vertical="center" indent="1"/>
    </xf>
    <xf numFmtId="0" fontId="56" fillId="3" borderId="29" xfId="0" applyFont="1" applyFill="1" applyBorder="1" applyAlignment="1">
      <alignment horizontal="left" vertical="center" indent="1"/>
    </xf>
    <xf numFmtId="0" fontId="56" fillId="3" borderId="30" xfId="0" applyFont="1" applyFill="1" applyBorder="1" applyAlignment="1">
      <alignment horizontal="left" vertical="center" indent="1"/>
    </xf>
    <xf numFmtId="164" fontId="56" fillId="4" borderId="38" xfId="0" applyNumberFormat="1" applyFont="1" applyFill="1" applyBorder="1" applyAlignment="1">
      <alignment horizontal="left" vertical="center" indent="1"/>
    </xf>
    <xf numFmtId="164" fontId="56" fillId="4" borderId="39" xfId="0" applyNumberFormat="1" applyFont="1" applyFill="1" applyBorder="1" applyAlignment="1">
      <alignment horizontal="left" vertical="center" indent="1"/>
    </xf>
    <xf numFmtId="164" fontId="56" fillId="4" borderId="40" xfId="0" applyNumberFormat="1" applyFont="1" applyFill="1" applyBorder="1" applyAlignment="1">
      <alignment horizontal="left" vertical="center" indent="1"/>
    </xf>
    <xf numFmtId="164" fontId="56" fillId="3" borderId="37" xfId="0" applyNumberFormat="1" applyFont="1" applyFill="1" applyBorder="1" applyAlignment="1">
      <alignment horizontal="left" vertical="center" indent="1"/>
    </xf>
    <xf numFmtId="164" fontId="56" fillId="3" borderId="29" xfId="0" applyNumberFormat="1" applyFont="1" applyFill="1" applyBorder="1" applyAlignment="1">
      <alignment horizontal="left" vertical="center" indent="1"/>
    </xf>
    <xf numFmtId="164" fontId="56" fillId="3" borderId="30" xfId="0" applyNumberFormat="1" applyFont="1" applyFill="1" applyBorder="1" applyAlignment="1">
      <alignment horizontal="left" vertical="center" indent="1"/>
    </xf>
    <xf numFmtId="164" fontId="56" fillId="4" borderId="41" xfId="0" applyNumberFormat="1" applyFont="1" applyFill="1" applyBorder="1" applyAlignment="1">
      <alignment horizontal="left" vertical="center" indent="1"/>
    </xf>
    <xf numFmtId="164" fontId="56" fillId="4" borderId="32" xfId="0" applyNumberFormat="1" applyFont="1" applyFill="1" applyBorder="1" applyAlignment="1">
      <alignment horizontal="left" vertical="center" indent="1"/>
    </xf>
    <xf numFmtId="164" fontId="56" fillId="3" borderId="42" xfId="0" applyNumberFormat="1" applyFont="1" applyFill="1" applyBorder="1" applyAlignment="1">
      <alignment horizontal="left" vertical="center" indent="1"/>
    </xf>
    <xf numFmtId="164" fontId="56" fillId="3" borderId="43" xfId="0" applyNumberFormat="1" applyFont="1" applyFill="1" applyBorder="1" applyAlignment="1">
      <alignment horizontal="left" vertical="center" indent="1"/>
    </xf>
    <xf numFmtId="164" fontId="56" fillId="3" borderId="44" xfId="0" applyNumberFormat="1" applyFont="1" applyFill="1" applyBorder="1" applyAlignment="1">
      <alignment horizontal="left" vertical="center" indent="1"/>
    </xf>
    <xf numFmtId="164" fontId="56" fillId="4" borderId="45" xfId="0" applyNumberFormat="1" applyFont="1" applyFill="1" applyBorder="1" applyAlignment="1">
      <alignment horizontal="left" vertical="center" indent="1"/>
    </xf>
    <xf numFmtId="164" fontId="56" fillId="4" borderId="46" xfId="0" applyNumberFormat="1" applyFont="1" applyFill="1" applyBorder="1" applyAlignment="1">
      <alignment horizontal="left" vertical="center" indent="1"/>
    </xf>
    <xf numFmtId="164" fontId="56" fillId="4" borderId="47" xfId="0" applyNumberFormat="1" applyFont="1" applyFill="1" applyBorder="1" applyAlignment="1">
      <alignment horizontal="left" vertical="center" indent="1"/>
    </xf>
    <xf numFmtId="0" fontId="6" fillId="4" borderId="19" xfId="0" quotePrefix="1" applyFont="1" applyFill="1" applyBorder="1" applyAlignment="1">
      <alignment horizontal="left" vertical="center" indent="1"/>
    </xf>
    <xf numFmtId="0" fontId="6" fillId="3" borderId="9" xfId="0" quotePrefix="1" applyFont="1" applyFill="1" applyBorder="1" applyAlignment="1">
      <alignment horizontal="left" vertical="center" indent="1"/>
    </xf>
    <xf numFmtId="0" fontId="6" fillId="3" borderId="17" xfId="0" quotePrefix="1" applyFont="1" applyFill="1" applyBorder="1" applyAlignment="1">
      <alignment horizontal="left" vertical="center" indent="1"/>
    </xf>
    <xf numFmtId="164" fontId="56" fillId="3" borderId="48" xfId="0" applyNumberFormat="1" applyFont="1" applyFill="1" applyBorder="1" applyAlignment="1">
      <alignment horizontal="left" vertical="center" indent="1"/>
    </xf>
    <xf numFmtId="2" fontId="56" fillId="4" borderId="48" xfId="0" applyNumberFormat="1" applyFont="1" applyFill="1" applyBorder="1" applyAlignment="1">
      <alignment horizontal="left" vertical="center" indent="1"/>
    </xf>
    <xf numFmtId="164" fontId="56" fillId="4" borderId="48" xfId="0" applyNumberFormat="1" applyFont="1" applyFill="1" applyBorder="1" applyAlignment="1">
      <alignment horizontal="left" vertical="center" indent="1"/>
    </xf>
    <xf numFmtId="0" fontId="6" fillId="4" borderId="9" xfId="0" applyFont="1" applyFill="1" applyBorder="1" applyAlignment="1">
      <alignment horizontal="left" vertical="center" indent="1"/>
    </xf>
    <xf numFmtId="0" fontId="6" fillId="3" borderId="9" xfId="0" applyFont="1" applyFill="1" applyBorder="1" applyAlignment="1">
      <alignment horizontal="left" vertical="center" indent="1"/>
    </xf>
    <xf numFmtId="2" fontId="56" fillId="3" borderId="37" xfId="0" applyNumberFormat="1" applyFont="1" applyFill="1" applyBorder="1" applyAlignment="1">
      <alignment horizontal="left" vertical="center" indent="1"/>
    </xf>
    <xf numFmtId="164" fontId="56" fillId="4" borderId="37" xfId="0" applyNumberFormat="1" applyFont="1" applyFill="1" applyBorder="1" applyAlignment="1">
      <alignment horizontal="left" vertical="center" indent="1"/>
    </xf>
    <xf numFmtId="164" fontId="56" fillId="4" borderId="49" xfId="0" applyNumberFormat="1" applyFont="1" applyFill="1" applyBorder="1" applyAlignment="1">
      <alignment horizontal="left" vertical="center" indent="1"/>
    </xf>
    <xf numFmtId="0" fontId="56" fillId="5" borderId="50" xfId="0" applyFont="1" applyFill="1" applyBorder="1" applyAlignment="1">
      <alignment horizontal="center" vertical="center"/>
    </xf>
    <xf numFmtId="164" fontId="56" fillId="4" borderId="51" xfId="0" applyNumberFormat="1" applyFont="1" applyFill="1" applyBorder="1" applyAlignment="1">
      <alignment horizontal="center" vertical="center"/>
    </xf>
    <xf numFmtId="164" fontId="56" fillId="3" borderId="8" xfId="0" applyNumberFormat="1" applyFont="1" applyFill="1" applyBorder="1" applyAlignment="1">
      <alignment horizontal="left" vertical="center" indent="1"/>
    </xf>
    <xf numFmtId="164" fontId="56" fillId="3" borderId="9" xfId="0" applyNumberFormat="1" applyFont="1" applyFill="1" applyBorder="1" applyAlignment="1">
      <alignment horizontal="left" vertical="center" indent="1"/>
    </xf>
    <xf numFmtId="2" fontId="56" fillId="3" borderId="9" xfId="0" applyNumberFormat="1" applyFont="1" applyFill="1" applyBorder="1" applyAlignment="1">
      <alignment horizontal="left" vertical="center" indent="1"/>
    </xf>
    <xf numFmtId="2" fontId="56" fillId="4" borderId="9" xfId="0" applyNumberFormat="1" applyFont="1" applyFill="1" applyBorder="1" applyAlignment="1">
      <alignment horizontal="left" vertical="center" indent="1"/>
    </xf>
    <xf numFmtId="164" fontId="56" fillId="4" borderId="9" xfId="0" applyNumberFormat="1" applyFont="1" applyFill="1" applyBorder="1" applyAlignment="1">
      <alignment horizontal="left" vertical="center" indent="1"/>
    </xf>
    <xf numFmtId="2" fontId="56" fillId="4" borderId="10" xfId="0" applyNumberFormat="1" applyFont="1" applyFill="1" applyBorder="1" applyAlignment="1">
      <alignment horizontal="left" vertical="center" indent="1"/>
    </xf>
    <xf numFmtId="2" fontId="56" fillId="4" borderId="8" xfId="0" applyNumberFormat="1" applyFont="1" applyFill="1" applyBorder="1" applyAlignment="1">
      <alignment horizontal="left" vertical="center" indent="1"/>
    </xf>
    <xf numFmtId="2" fontId="56" fillId="4" borderId="11" xfId="0" applyNumberFormat="1" applyFont="1" applyFill="1" applyBorder="1" applyAlignment="1">
      <alignment horizontal="left" vertical="center" indent="1"/>
    </xf>
    <xf numFmtId="2" fontId="56" fillId="4" borderId="12" xfId="0" applyNumberFormat="1" applyFont="1" applyFill="1" applyBorder="1" applyAlignment="1">
      <alignment horizontal="left" vertical="center" indent="1"/>
    </xf>
    <xf numFmtId="0" fontId="56" fillId="3" borderId="8" xfId="0" applyFont="1" applyFill="1" applyBorder="1" applyAlignment="1">
      <alignment horizontal="left" vertical="center" indent="1"/>
    </xf>
    <xf numFmtId="164" fontId="56" fillId="4" borderId="19" xfId="0" applyNumberFormat="1" applyFont="1" applyFill="1" applyBorder="1" applyAlignment="1">
      <alignment horizontal="left" vertical="center" indent="1"/>
    </xf>
    <xf numFmtId="164" fontId="56" fillId="4" borderId="10" xfId="0" applyNumberFormat="1" applyFont="1" applyFill="1" applyBorder="1" applyAlignment="1">
      <alignment horizontal="left" vertical="center" indent="1"/>
    </xf>
    <xf numFmtId="164" fontId="56" fillId="3" borderId="17" xfId="0" applyNumberFormat="1" applyFont="1" applyFill="1" applyBorder="1" applyAlignment="1">
      <alignment horizontal="left" vertical="center" indent="1"/>
    </xf>
    <xf numFmtId="164" fontId="56" fillId="4" borderId="18" xfId="0" applyNumberFormat="1" applyFont="1" applyFill="1" applyBorder="1" applyAlignment="1">
      <alignment horizontal="left" vertical="center" indent="1"/>
    </xf>
    <xf numFmtId="0" fontId="62" fillId="2" borderId="52" xfId="0" applyFont="1" applyFill="1" applyBorder="1" applyAlignment="1">
      <alignment horizontal="center" vertical="center"/>
    </xf>
    <xf numFmtId="0" fontId="5" fillId="5" borderId="53" xfId="0" applyFont="1" applyFill="1" applyBorder="1" applyAlignment="1">
      <alignment horizontal="center" vertical="center"/>
    </xf>
    <xf numFmtId="0" fontId="5" fillId="5" borderId="23" xfId="0" applyFont="1" applyFill="1" applyBorder="1" applyAlignment="1">
      <alignment horizontal="center" vertical="center"/>
    </xf>
    <xf numFmtId="0" fontId="5" fillId="5" borderId="24" xfId="0" applyFont="1" applyFill="1" applyBorder="1" applyAlignment="1">
      <alignment horizontal="center" vertical="center" wrapText="1"/>
    </xf>
    <xf numFmtId="0" fontId="6" fillId="3" borderId="54" xfId="0" quotePrefix="1" applyFont="1" applyFill="1" applyBorder="1" applyAlignment="1">
      <alignment horizontal="left" vertical="center" indent="1"/>
    </xf>
    <xf numFmtId="164" fontId="56" fillId="3" borderId="55" xfId="0" applyNumberFormat="1" applyFont="1" applyFill="1" applyBorder="1" applyAlignment="1">
      <alignment horizontal="center" vertical="center"/>
    </xf>
    <xf numFmtId="0" fontId="58" fillId="4" borderId="56" xfId="0" applyFont="1" applyFill="1" applyBorder="1" applyAlignment="1">
      <alignment horizontal="center" vertical="center"/>
    </xf>
    <xf numFmtId="0" fontId="63" fillId="4" borderId="57" xfId="0" applyFont="1" applyFill="1" applyBorder="1" applyAlignment="1">
      <alignment horizontal="left" vertical="center" indent="1"/>
    </xf>
    <xf numFmtId="0" fontId="63" fillId="3" borderId="21" xfId="0" applyFont="1" applyFill="1" applyBorder="1" applyAlignment="1">
      <alignment horizontal="left" vertical="center" indent="1"/>
    </xf>
    <xf numFmtId="0" fontId="58" fillId="4" borderId="58" xfId="0" applyFont="1" applyFill="1" applyBorder="1" applyAlignment="1">
      <alignment horizontal="center" vertical="center"/>
    </xf>
    <xf numFmtId="0" fontId="5" fillId="4" borderId="59" xfId="0" applyFont="1" applyFill="1" applyBorder="1" applyAlignment="1">
      <alignment horizontal="center" vertical="center"/>
    </xf>
    <xf numFmtId="164" fontId="56" fillId="3" borderId="60" xfId="0" applyNumberFormat="1" applyFont="1" applyFill="1" applyBorder="1" applyAlignment="1">
      <alignment horizontal="left" vertical="center" indent="1"/>
    </xf>
    <xf numFmtId="0" fontId="58" fillId="3" borderId="56" xfId="0" applyFont="1" applyFill="1" applyBorder="1" applyAlignment="1">
      <alignment horizontal="center" vertical="center"/>
    </xf>
    <xf numFmtId="0" fontId="63" fillId="3" borderId="57" xfId="0" applyFont="1" applyFill="1" applyBorder="1" applyAlignment="1">
      <alignment horizontal="left" vertical="center" indent="1"/>
    </xf>
    <xf numFmtId="0" fontId="5" fillId="2" borderId="24" xfId="0" applyFont="1" applyFill="1" applyBorder="1" applyAlignment="1">
      <alignment horizontal="center" vertical="center" wrapText="1"/>
    </xf>
    <xf numFmtId="0" fontId="64" fillId="0" borderId="0" xfId="0" applyFont="1"/>
    <xf numFmtId="0" fontId="58" fillId="3" borderId="61" xfId="0" applyFont="1" applyFill="1" applyBorder="1" applyAlignment="1">
      <alignment horizontal="center" vertical="center"/>
    </xf>
    <xf numFmtId="0" fontId="57" fillId="3" borderId="8" xfId="0" applyFont="1" applyFill="1" applyBorder="1" applyAlignment="1">
      <alignment horizontal="left" vertical="center" indent="1"/>
    </xf>
    <xf numFmtId="0" fontId="6" fillId="3" borderId="11" xfId="0" quotePrefix="1" applyFont="1" applyFill="1" applyBorder="1" applyAlignment="1">
      <alignment horizontal="left" vertical="center" indent="1"/>
    </xf>
    <xf numFmtId="0" fontId="6" fillId="3" borderId="7" xfId="0" applyFont="1" applyFill="1" applyBorder="1" applyAlignment="1">
      <alignment horizontal="left" vertical="center" indent="1"/>
    </xf>
    <xf numFmtId="0" fontId="57" fillId="3" borderId="57" xfId="0" applyFont="1" applyFill="1" applyBorder="1" applyAlignment="1">
      <alignment horizontal="left" vertical="center" indent="1"/>
    </xf>
    <xf numFmtId="0" fontId="57" fillId="3" borderId="57" xfId="0" applyFont="1" applyFill="1" applyBorder="1" applyAlignment="1">
      <alignment horizontal="left" vertical="center" wrapText="1" indent="1"/>
    </xf>
    <xf numFmtId="0" fontId="58" fillId="2" borderId="26" xfId="0" applyFont="1" applyFill="1" applyBorder="1" applyAlignment="1">
      <alignment horizontal="center" vertical="center"/>
    </xf>
    <xf numFmtId="0" fontId="57" fillId="2" borderId="13" xfId="0" applyFont="1" applyFill="1" applyBorder="1" applyAlignment="1">
      <alignment horizontal="left" vertical="center" indent="1"/>
    </xf>
    <xf numFmtId="0" fontId="6" fillId="2" borderId="12" xfId="0" quotePrefix="1" applyFont="1" applyFill="1" applyBorder="1" applyAlignment="1">
      <alignment horizontal="left" vertical="center" indent="1"/>
    </xf>
    <xf numFmtId="0" fontId="6" fillId="2" borderId="14" xfId="0" applyFont="1" applyFill="1" applyBorder="1" applyAlignment="1">
      <alignment horizontal="left" vertical="center" indent="1"/>
    </xf>
    <xf numFmtId="0" fontId="58" fillId="2" borderId="61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left" vertical="center" indent="1"/>
    </xf>
    <xf numFmtId="0" fontId="61" fillId="2" borderId="10" xfId="0" quotePrefix="1" applyFont="1" applyFill="1" applyBorder="1" applyAlignment="1">
      <alignment horizontal="left" vertical="center" wrapText="1" indent="1"/>
    </xf>
    <xf numFmtId="0" fontId="59" fillId="2" borderId="10" xfId="0" quotePrefix="1" applyFont="1" applyFill="1" applyBorder="1" applyAlignment="1">
      <alignment horizontal="left" vertical="center" wrapText="1" indent="1"/>
    </xf>
    <xf numFmtId="0" fontId="6" fillId="2" borderId="19" xfId="0" quotePrefix="1" applyFont="1" applyFill="1" applyBorder="1" applyAlignment="1">
      <alignment horizontal="left" vertical="center" indent="1"/>
    </xf>
    <xf numFmtId="0" fontId="6" fillId="2" borderId="9" xfId="0" quotePrefix="1" applyFont="1" applyFill="1" applyBorder="1" applyAlignment="1">
      <alignment horizontal="left" vertical="center" indent="1"/>
    </xf>
    <xf numFmtId="0" fontId="58" fillId="2" borderId="56" xfId="0" applyFont="1" applyFill="1" applyBorder="1" applyAlignment="1">
      <alignment horizontal="center" vertical="center"/>
    </xf>
    <xf numFmtId="0" fontId="57" fillId="2" borderId="57" xfId="0" applyFont="1" applyFill="1" applyBorder="1" applyAlignment="1">
      <alignment horizontal="left" vertical="center" indent="1"/>
    </xf>
    <xf numFmtId="164" fontId="56" fillId="2" borderId="9" xfId="0" applyNumberFormat="1" applyFont="1" applyFill="1" applyBorder="1" applyAlignment="1">
      <alignment horizontal="center" vertical="center"/>
    </xf>
    <xf numFmtId="164" fontId="56" fillId="3" borderId="9" xfId="0" applyNumberFormat="1" applyFont="1" applyFill="1" applyBorder="1" applyAlignment="1">
      <alignment horizontal="center" vertical="center"/>
    </xf>
    <xf numFmtId="2" fontId="56" fillId="3" borderId="11" xfId="0" applyNumberFormat="1" applyFont="1" applyFill="1" applyBorder="1" applyAlignment="1">
      <alignment horizontal="center" vertical="center"/>
    </xf>
    <xf numFmtId="2" fontId="56" fillId="2" borderId="12" xfId="0" applyNumberFormat="1" applyFont="1" applyFill="1" applyBorder="1" applyAlignment="1">
      <alignment horizontal="center" vertical="center"/>
    </xf>
    <xf numFmtId="164" fontId="65" fillId="5" borderId="2" xfId="0" applyNumberFormat="1" applyFont="1" applyFill="1" applyBorder="1" applyAlignment="1">
      <alignment horizontal="center" vertical="center" wrapText="1"/>
    </xf>
    <xf numFmtId="164" fontId="66" fillId="5" borderId="17" xfId="0" applyNumberFormat="1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164" fontId="56" fillId="2" borderId="27" xfId="0" applyNumberFormat="1" applyFont="1" applyFill="1" applyBorder="1" applyAlignment="1">
      <alignment horizontal="center" vertical="center"/>
    </xf>
    <xf numFmtId="164" fontId="56" fillId="3" borderId="27" xfId="0" applyNumberFormat="1" applyFont="1" applyFill="1" applyBorder="1" applyAlignment="1">
      <alignment horizontal="center" vertical="center"/>
    </xf>
    <xf numFmtId="164" fontId="56" fillId="3" borderId="34" xfId="0" applyNumberFormat="1" applyFont="1" applyFill="1" applyBorder="1" applyAlignment="1">
      <alignment horizontal="center" vertical="center"/>
    </xf>
    <xf numFmtId="164" fontId="56" fillId="2" borderId="36" xfId="0" applyNumberFormat="1" applyFont="1" applyFill="1" applyBorder="1" applyAlignment="1">
      <alignment horizontal="center" vertical="center"/>
    </xf>
    <xf numFmtId="164" fontId="56" fillId="3" borderId="30" xfId="0" applyNumberFormat="1" applyFont="1" applyFill="1" applyBorder="1" applyAlignment="1">
      <alignment horizontal="center" vertical="center"/>
    </xf>
    <xf numFmtId="164" fontId="56" fillId="2" borderId="32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68" fillId="0" borderId="62" xfId="0" applyFont="1" applyBorder="1" applyAlignment="1">
      <alignment horizontal="right" vertical="center"/>
    </xf>
    <xf numFmtId="0" fontId="69" fillId="0" borderId="0" xfId="0" applyFont="1"/>
    <xf numFmtId="0" fontId="0" fillId="0" borderId="0" xfId="0" applyBorder="1"/>
    <xf numFmtId="0" fontId="6" fillId="3" borderId="10" xfId="0" quotePrefix="1" applyFont="1" applyFill="1" applyBorder="1" applyAlignment="1">
      <alignment horizontal="left" vertical="center" indent="1"/>
    </xf>
    <xf numFmtId="164" fontId="56" fillId="3" borderId="10" xfId="0" applyNumberFormat="1" applyFont="1" applyFill="1" applyBorder="1" applyAlignment="1">
      <alignment horizontal="left" vertical="center" indent="1"/>
    </xf>
    <xf numFmtId="164" fontId="56" fillId="3" borderId="41" xfId="0" applyNumberFormat="1" applyFont="1" applyFill="1" applyBorder="1" applyAlignment="1">
      <alignment horizontal="left" vertical="center" indent="1"/>
    </xf>
    <xf numFmtId="164" fontId="56" fillId="3" borderId="31" xfId="0" applyNumberFormat="1" applyFont="1" applyFill="1" applyBorder="1" applyAlignment="1">
      <alignment horizontal="left" vertical="center" indent="1"/>
    </xf>
    <xf numFmtId="164" fontId="56" fillId="3" borderId="32" xfId="0" applyNumberFormat="1" applyFont="1" applyFill="1" applyBorder="1" applyAlignment="1">
      <alignment horizontal="left" vertical="center" indent="1"/>
    </xf>
    <xf numFmtId="166" fontId="70" fillId="3" borderId="63" xfId="0" applyNumberFormat="1" applyFont="1" applyFill="1" applyBorder="1" applyAlignment="1">
      <alignment horizontal="left" vertical="center" indent="2"/>
    </xf>
    <xf numFmtId="165" fontId="70" fillId="3" borderId="64" xfId="0" applyNumberFormat="1" applyFont="1" applyFill="1" applyBorder="1" applyAlignment="1">
      <alignment horizontal="left" vertical="center" indent="2"/>
    </xf>
    <xf numFmtId="166" fontId="56" fillId="4" borderId="65" xfId="0" applyNumberFormat="1" applyFont="1" applyFill="1" applyBorder="1" applyAlignment="1">
      <alignment horizontal="left" vertical="center" indent="2"/>
    </xf>
    <xf numFmtId="165" fontId="70" fillId="4" borderId="66" xfId="0" applyNumberFormat="1" applyFont="1" applyFill="1" applyBorder="1" applyAlignment="1">
      <alignment horizontal="left" vertical="center" indent="2"/>
    </xf>
    <xf numFmtId="166" fontId="56" fillId="3" borderId="9" xfId="0" applyNumberFormat="1" applyFont="1" applyFill="1" applyBorder="1" applyAlignment="1">
      <alignment horizontal="left" vertical="center" indent="2"/>
    </xf>
    <xf numFmtId="166" fontId="56" fillId="3" borderId="67" xfId="0" applyNumberFormat="1" applyFont="1" applyFill="1" applyBorder="1" applyAlignment="1">
      <alignment horizontal="left" vertical="center" indent="2"/>
    </xf>
    <xf numFmtId="166" fontId="56" fillId="4" borderId="9" xfId="0" applyNumberFormat="1" applyFont="1" applyFill="1" applyBorder="1" applyAlignment="1">
      <alignment horizontal="left" vertical="center" indent="2"/>
    </xf>
    <xf numFmtId="166" fontId="56" fillId="4" borderId="68" xfId="0" applyNumberFormat="1" applyFont="1" applyFill="1" applyBorder="1" applyAlignment="1">
      <alignment horizontal="left" vertical="center" indent="2"/>
    </xf>
    <xf numFmtId="165" fontId="56" fillId="3" borderId="54" xfId="0" applyNumberFormat="1" applyFont="1" applyFill="1" applyBorder="1" applyAlignment="1">
      <alignment horizontal="left" vertical="center" indent="2"/>
    </xf>
    <xf numFmtId="165" fontId="56" fillId="4" borderId="69" xfId="0" applyNumberFormat="1" applyFont="1" applyFill="1" applyBorder="1" applyAlignment="1">
      <alignment horizontal="left" vertical="center" indent="2"/>
    </xf>
    <xf numFmtId="166" fontId="70" fillId="4" borderId="66" xfId="0" applyNumberFormat="1" applyFont="1" applyFill="1" applyBorder="1" applyAlignment="1">
      <alignment horizontal="left" vertical="center" indent="2"/>
    </xf>
    <xf numFmtId="165" fontId="56" fillId="3" borderId="9" xfId="0" applyNumberFormat="1" applyFont="1" applyFill="1" applyBorder="1" applyAlignment="1">
      <alignment horizontal="left" vertical="center" indent="2"/>
    </xf>
    <xf numFmtId="165" fontId="56" fillId="4" borderId="9" xfId="0" applyNumberFormat="1" applyFont="1" applyFill="1" applyBorder="1" applyAlignment="1">
      <alignment horizontal="left" vertical="center" indent="2"/>
    </xf>
    <xf numFmtId="166" fontId="56" fillId="4" borderId="70" xfId="0" applyNumberFormat="1" applyFont="1" applyFill="1" applyBorder="1" applyAlignment="1">
      <alignment horizontal="left" vertical="center" indent="2"/>
    </xf>
    <xf numFmtId="166" fontId="56" fillId="3" borderId="70" xfId="0" applyNumberFormat="1" applyFont="1" applyFill="1" applyBorder="1" applyAlignment="1">
      <alignment horizontal="left" vertical="center" indent="2"/>
    </xf>
    <xf numFmtId="165" fontId="70" fillId="3" borderId="71" xfId="0" applyNumberFormat="1" applyFont="1" applyFill="1" applyBorder="1" applyAlignment="1">
      <alignment horizontal="left" vertical="center" indent="2"/>
    </xf>
    <xf numFmtId="166" fontId="56" fillId="3" borderId="18" xfId="0" applyNumberFormat="1" applyFont="1" applyFill="1" applyBorder="1" applyAlignment="1">
      <alignment horizontal="left" vertical="center" indent="2"/>
    </xf>
    <xf numFmtId="0" fontId="68" fillId="0" borderId="62" xfId="0" applyFont="1" applyBorder="1" applyAlignment="1">
      <alignment vertical="center"/>
    </xf>
    <xf numFmtId="0" fontId="58" fillId="5" borderId="0" xfId="0" quotePrefix="1" applyFont="1" applyFill="1" applyAlignment="1">
      <alignment vertical="center"/>
    </xf>
    <xf numFmtId="0" fontId="5" fillId="2" borderId="72" xfId="0" applyFont="1" applyFill="1" applyBorder="1" applyAlignment="1">
      <alignment horizontal="center" vertical="center" wrapText="1"/>
    </xf>
    <xf numFmtId="164" fontId="56" fillId="2" borderId="73" xfId="0" applyNumberFormat="1" applyFont="1" applyFill="1" applyBorder="1" applyAlignment="1">
      <alignment horizontal="center" vertical="center"/>
    </xf>
    <xf numFmtId="164" fontId="56" fillId="3" borderId="73" xfId="0" applyNumberFormat="1" applyFont="1" applyFill="1" applyBorder="1" applyAlignment="1">
      <alignment horizontal="center" vertical="center"/>
    </xf>
    <xf numFmtId="164" fontId="56" fillId="3" borderId="72" xfId="0" applyNumberFormat="1" applyFont="1" applyFill="1" applyBorder="1" applyAlignment="1">
      <alignment horizontal="center" vertical="center"/>
    </xf>
    <xf numFmtId="164" fontId="56" fillId="2" borderId="74" xfId="0" applyNumberFormat="1" applyFont="1" applyFill="1" applyBorder="1" applyAlignment="1">
      <alignment horizontal="center" vertical="center"/>
    </xf>
    <xf numFmtId="164" fontId="56" fillId="3" borderId="75" xfId="0" applyNumberFormat="1" applyFont="1" applyFill="1" applyBorder="1" applyAlignment="1">
      <alignment horizontal="center" vertical="center"/>
    </xf>
    <xf numFmtId="164" fontId="56" fillId="2" borderId="76" xfId="0" applyNumberFormat="1" applyFont="1" applyFill="1" applyBorder="1" applyAlignment="1">
      <alignment horizontal="center" vertical="center"/>
    </xf>
    <xf numFmtId="164" fontId="56" fillId="3" borderId="8" xfId="0" applyNumberFormat="1" applyFont="1" applyFill="1" applyBorder="1" applyAlignment="1">
      <alignment horizontal="center" vertical="center"/>
    </xf>
    <xf numFmtId="164" fontId="56" fillId="2" borderId="10" xfId="0" applyNumberFormat="1" applyFont="1" applyFill="1" applyBorder="1" applyAlignment="1">
      <alignment horizontal="center" vertical="center"/>
    </xf>
    <xf numFmtId="0" fontId="0" fillId="0" borderId="77" xfId="0" applyBorder="1"/>
    <xf numFmtId="0" fontId="58" fillId="5" borderId="78" xfId="0" applyFont="1" applyFill="1" applyBorder="1" applyAlignment="1">
      <alignment horizontal="center" vertical="center" wrapText="1"/>
    </xf>
    <xf numFmtId="0" fontId="58" fillId="5" borderId="79" xfId="0" applyFont="1" applyFill="1" applyBorder="1" applyAlignment="1">
      <alignment horizontal="center" vertical="center" wrapText="1"/>
    </xf>
    <xf numFmtId="164" fontId="56" fillId="0" borderId="79" xfId="0" applyNumberFormat="1" applyFont="1" applyFill="1" applyBorder="1" applyAlignment="1">
      <alignment horizontal="center" vertical="center"/>
    </xf>
    <xf numFmtId="164" fontId="56" fillId="5" borderId="79" xfId="0" applyNumberFormat="1" applyFont="1" applyFill="1" applyBorder="1" applyAlignment="1">
      <alignment horizontal="center" vertical="center"/>
    </xf>
    <xf numFmtId="165" fontId="70" fillId="0" borderId="79" xfId="0" applyNumberFormat="1" applyFont="1" applyFill="1" applyBorder="1" applyAlignment="1">
      <alignment horizontal="center" vertical="center"/>
    </xf>
    <xf numFmtId="165" fontId="70" fillId="5" borderId="79" xfId="0" applyNumberFormat="1" applyFont="1" applyFill="1" applyBorder="1" applyAlignment="1">
      <alignment horizontal="center" vertical="center"/>
    </xf>
    <xf numFmtId="0" fontId="58" fillId="0" borderId="80" xfId="0" applyFont="1" applyFill="1" applyBorder="1" applyAlignment="1">
      <alignment horizontal="center" vertical="center"/>
    </xf>
    <xf numFmtId="2" fontId="56" fillId="0" borderId="79" xfId="0" applyNumberFormat="1" applyFont="1" applyFill="1" applyBorder="1" applyAlignment="1">
      <alignment horizontal="center" vertical="center"/>
    </xf>
    <xf numFmtId="2" fontId="56" fillId="4" borderId="79" xfId="0" applyNumberFormat="1" applyFont="1" applyFill="1" applyBorder="1" applyAlignment="1">
      <alignment horizontal="center" vertical="center"/>
    </xf>
    <xf numFmtId="0" fontId="58" fillId="0" borderId="81" xfId="0" applyFont="1" applyFill="1" applyBorder="1" applyAlignment="1">
      <alignment horizontal="center" vertical="center"/>
    </xf>
    <xf numFmtId="164" fontId="56" fillId="0" borderId="82" xfId="0" applyNumberFormat="1" applyFont="1" applyFill="1" applyBorder="1" applyAlignment="1">
      <alignment horizontal="left" vertical="center" indent="1"/>
    </xf>
    <xf numFmtId="0" fontId="6" fillId="5" borderId="83" xfId="0" quotePrefix="1" applyFont="1" applyFill="1" applyBorder="1" applyAlignment="1">
      <alignment horizontal="left" vertical="center" indent="1"/>
    </xf>
    <xf numFmtId="0" fontId="6" fillId="0" borderId="83" xfId="0" quotePrefix="1" applyFont="1" applyFill="1" applyBorder="1" applyAlignment="1">
      <alignment horizontal="left" vertical="center" indent="1"/>
    </xf>
    <xf numFmtId="164" fontId="56" fillId="0" borderId="84" xfId="0" applyNumberFormat="1" applyFont="1" applyFill="1" applyBorder="1" applyAlignment="1">
      <alignment horizontal="center" vertical="center"/>
    </xf>
    <xf numFmtId="164" fontId="56" fillId="5" borderId="84" xfId="0" applyNumberFormat="1" applyFont="1" applyFill="1" applyBorder="1" applyAlignment="1">
      <alignment horizontal="center" vertical="center"/>
    </xf>
    <xf numFmtId="2" fontId="56" fillId="5" borderId="84" xfId="0" applyNumberFormat="1" applyFont="1" applyFill="1" applyBorder="1" applyAlignment="1">
      <alignment horizontal="center" vertical="center"/>
    </xf>
    <xf numFmtId="0" fontId="6" fillId="0" borderId="85" xfId="0" quotePrefix="1" applyFont="1" applyFill="1" applyBorder="1" applyAlignment="1">
      <alignment horizontal="left" vertical="center" indent="1"/>
    </xf>
    <xf numFmtId="0" fontId="6" fillId="5" borderId="85" xfId="0" quotePrefix="1" applyFont="1" applyFill="1" applyBorder="1" applyAlignment="1">
      <alignment horizontal="left" vertical="center" indent="1"/>
    </xf>
    <xf numFmtId="2" fontId="56" fillId="0" borderId="84" xfId="0" applyNumberFormat="1" applyFont="1" applyFill="1" applyBorder="1" applyAlignment="1">
      <alignment horizontal="center" vertical="center"/>
    </xf>
    <xf numFmtId="0" fontId="59" fillId="0" borderId="85" xfId="0" quotePrefix="1" applyFont="1" applyFill="1" applyBorder="1" applyAlignment="1">
      <alignment horizontal="left" vertical="center" wrapText="1" indent="1"/>
    </xf>
    <xf numFmtId="0" fontId="59" fillId="5" borderId="85" xfId="0" quotePrefix="1" applyFont="1" applyFill="1" applyBorder="1" applyAlignment="1">
      <alignment horizontal="left" vertical="center" wrapText="1" indent="1"/>
    </xf>
    <xf numFmtId="0" fontId="63" fillId="0" borderId="86" xfId="0" applyFont="1" applyFill="1" applyBorder="1" applyAlignment="1">
      <alignment horizontal="left" vertical="center" indent="1"/>
    </xf>
    <xf numFmtId="164" fontId="56" fillId="4" borderId="84" xfId="0" applyNumberFormat="1" applyFont="1" applyFill="1" applyBorder="1" applyAlignment="1">
      <alignment horizontal="center" vertical="center"/>
    </xf>
    <xf numFmtId="0" fontId="61" fillId="0" borderId="83" xfId="0" quotePrefix="1" applyFont="1" applyFill="1" applyBorder="1" applyAlignment="1">
      <alignment horizontal="left" vertical="center" wrapText="1" indent="1"/>
    </xf>
    <xf numFmtId="0" fontId="61" fillId="5" borderId="83" xfId="0" quotePrefix="1" applyFont="1" applyFill="1" applyBorder="1" applyAlignment="1">
      <alignment horizontal="left" vertical="center" wrapText="1" indent="1"/>
    </xf>
    <xf numFmtId="0" fontId="59" fillId="4" borderId="85" xfId="0" quotePrefix="1" applyFont="1" applyFill="1" applyBorder="1" applyAlignment="1">
      <alignment horizontal="left" vertical="center" wrapText="1" indent="1"/>
    </xf>
    <xf numFmtId="0" fontId="57" fillId="0" borderId="87" xfId="0" applyFont="1" applyFill="1" applyBorder="1" applyAlignment="1">
      <alignment horizontal="left" vertical="center" indent="1"/>
    </xf>
    <xf numFmtId="164" fontId="56" fillId="0" borderId="88" xfId="0" applyNumberFormat="1" applyFont="1" applyFill="1" applyBorder="1" applyAlignment="1">
      <alignment horizontal="center" vertical="center"/>
    </xf>
    <xf numFmtId="0" fontId="61" fillId="0" borderId="89" xfId="0" quotePrefix="1" applyFont="1" applyFill="1" applyBorder="1" applyAlignment="1">
      <alignment horizontal="left" vertical="center" wrapText="1" indent="1"/>
    </xf>
    <xf numFmtId="0" fontId="59" fillId="0" borderId="90" xfId="0" quotePrefix="1" applyFont="1" applyFill="1" applyBorder="1" applyAlignment="1">
      <alignment horizontal="left" vertical="center" wrapText="1" indent="1"/>
    </xf>
    <xf numFmtId="0" fontId="62" fillId="2" borderId="91" xfId="0" applyFont="1" applyFill="1" applyBorder="1" applyAlignment="1">
      <alignment horizontal="center" vertical="center"/>
    </xf>
    <xf numFmtId="0" fontId="59" fillId="0" borderId="75" xfId="0" quotePrefix="1" applyFont="1" applyFill="1" applyBorder="1" applyAlignment="1">
      <alignment horizontal="left" vertical="center" wrapText="1" indent="1"/>
    </xf>
    <xf numFmtId="2" fontId="56" fillId="0" borderId="37" xfId="0" applyNumberFormat="1" applyFont="1" applyFill="1" applyBorder="1" applyAlignment="1">
      <alignment horizontal="center" vertical="center"/>
    </xf>
    <xf numFmtId="165" fontId="70" fillId="0" borderId="30" xfId="0" applyNumberFormat="1" applyFont="1" applyFill="1" applyBorder="1" applyAlignment="1">
      <alignment horizontal="center" vertical="center"/>
    </xf>
    <xf numFmtId="0" fontId="59" fillId="5" borderId="92" xfId="0" quotePrefix="1" applyFont="1" applyFill="1" applyBorder="1" applyAlignment="1">
      <alignment horizontal="left" vertical="center" wrapText="1" indent="1"/>
    </xf>
    <xf numFmtId="2" fontId="56" fillId="5" borderId="42" xfId="0" applyNumberFormat="1" applyFont="1" applyFill="1" applyBorder="1" applyAlignment="1">
      <alignment horizontal="center" vertical="center"/>
    </xf>
    <xf numFmtId="165" fontId="70" fillId="5" borderId="44" xfId="0" applyNumberFormat="1" applyFont="1" applyFill="1" applyBorder="1" applyAlignment="1">
      <alignment horizontal="center" vertical="center"/>
    </xf>
    <xf numFmtId="0" fontId="6" fillId="5" borderId="92" xfId="0" quotePrefix="1" applyFont="1" applyFill="1" applyBorder="1" applyAlignment="1">
      <alignment horizontal="left" vertical="center" indent="1"/>
    </xf>
    <xf numFmtId="164" fontId="56" fillId="5" borderId="44" xfId="0" applyNumberFormat="1" applyFont="1" applyFill="1" applyBorder="1" applyAlignment="1">
      <alignment horizontal="center" vertical="center"/>
    </xf>
    <xf numFmtId="0" fontId="6" fillId="0" borderId="92" xfId="0" quotePrefix="1" applyFont="1" applyFill="1" applyBorder="1" applyAlignment="1">
      <alignment horizontal="left" vertical="center" indent="1"/>
    </xf>
    <xf numFmtId="164" fontId="56" fillId="0" borderId="42" xfId="0" applyNumberFormat="1" applyFont="1" applyFill="1" applyBorder="1" applyAlignment="1">
      <alignment horizontal="center" vertical="center"/>
    </xf>
    <xf numFmtId="164" fontId="56" fillId="4" borderId="44" xfId="0" applyNumberFormat="1" applyFont="1" applyFill="1" applyBorder="1" applyAlignment="1">
      <alignment horizontal="center" vertical="center"/>
    </xf>
    <xf numFmtId="0" fontId="6" fillId="0" borderId="75" xfId="0" quotePrefix="1" applyFont="1" applyFill="1" applyBorder="1" applyAlignment="1">
      <alignment horizontal="left" vertical="center" indent="1"/>
    </xf>
    <xf numFmtId="164" fontId="56" fillId="0" borderId="37" xfId="0" applyNumberFormat="1" applyFont="1" applyFill="1" applyBorder="1" applyAlignment="1">
      <alignment horizontal="center" vertical="center"/>
    </xf>
    <xf numFmtId="164" fontId="56" fillId="0" borderId="30" xfId="0" applyNumberFormat="1" applyFont="1" applyFill="1" applyBorder="1" applyAlignment="1">
      <alignment horizontal="center" vertical="center"/>
    </xf>
    <xf numFmtId="0" fontId="68" fillId="0" borderId="0" xfId="0" applyFont="1" applyFill="1" applyBorder="1" applyAlignment="1">
      <alignment vertical="center"/>
    </xf>
    <xf numFmtId="0" fontId="58" fillId="4" borderId="0" xfId="0" quotePrefix="1" applyFont="1" applyFill="1" applyAlignment="1">
      <alignment vertical="center"/>
    </xf>
    <xf numFmtId="0" fontId="68" fillId="0" borderId="62" xfId="0" applyFont="1" applyFill="1" applyBorder="1" applyAlignment="1">
      <alignment horizontal="left" vertical="center"/>
    </xf>
    <xf numFmtId="0" fontId="58" fillId="4" borderId="0" xfId="0" quotePrefix="1" applyFont="1" applyFill="1" applyAlignment="1">
      <alignment horizontal="left" vertical="center"/>
    </xf>
    <xf numFmtId="0" fontId="0" fillId="4" borderId="0" xfId="0" applyFill="1"/>
    <xf numFmtId="0" fontId="71" fillId="0" borderId="0" xfId="0" applyFont="1"/>
    <xf numFmtId="0" fontId="71" fillId="0" borderId="0" xfId="0" applyFont="1" applyAlignment="1">
      <alignment horizontal="left" indent="1"/>
    </xf>
    <xf numFmtId="0" fontId="71" fillId="3" borderId="0" xfId="0" applyFont="1" applyFill="1" applyAlignment="1">
      <alignment horizontal="left" indent="1"/>
    </xf>
    <xf numFmtId="0" fontId="71" fillId="3" borderId="0" xfId="0" applyFont="1" applyFill="1"/>
    <xf numFmtId="0" fontId="71" fillId="7" borderId="0" xfId="0" applyFont="1" applyFill="1"/>
    <xf numFmtId="0" fontId="71" fillId="7" borderId="0" xfId="0" applyFont="1" applyFill="1" applyAlignment="1">
      <alignment horizontal="left" indent="1"/>
    </xf>
    <xf numFmtId="0" fontId="0" fillId="0" borderId="0" xfId="0" applyFont="1"/>
    <xf numFmtId="0" fontId="72" fillId="5" borderId="18" xfId="0" applyFont="1" applyFill="1" applyBorder="1" applyAlignment="1">
      <alignment horizontal="center" vertical="center" textRotation="90"/>
    </xf>
    <xf numFmtId="0" fontId="72" fillId="5" borderId="93" xfId="0" applyFont="1" applyFill="1" applyBorder="1" applyAlignment="1">
      <alignment horizontal="center" vertical="center" textRotation="90"/>
    </xf>
    <xf numFmtId="0" fontId="72" fillId="5" borderId="94" xfId="0" applyFont="1" applyFill="1" applyBorder="1" applyAlignment="1">
      <alignment horizontal="center" vertical="center" textRotation="90"/>
    </xf>
    <xf numFmtId="0" fontId="73" fillId="5" borderId="93" xfId="0" applyFont="1" applyFill="1" applyBorder="1" applyAlignment="1">
      <alignment horizontal="center" vertical="center" textRotation="90"/>
    </xf>
    <xf numFmtId="0" fontId="74" fillId="2" borderId="1" xfId="0" applyFont="1" applyFill="1" applyBorder="1" applyAlignment="1">
      <alignment horizontal="center" vertical="center"/>
    </xf>
    <xf numFmtId="0" fontId="75" fillId="3" borderId="95" xfId="0" applyFont="1" applyFill="1" applyBorder="1" applyAlignment="1">
      <alignment horizontal="left" vertical="center" wrapText="1" indent="1"/>
    </xf>
    <xf numFmtId="0" fontId="75" fillId="5" borderId="95" xfId="0" applyFont="1" applyFill="1" applyBorder="1" applyAlignment="1">
      <alignment horizontal="left" vertical="center" wrapText="1" indent="1"/>
    </xf>
    <xf numFmtId="0" fontId="72" fillId="3" borderId="96" xfId="0" applyFont="1" applyFill="1" applyBorder="1" applyAlignment="1">
      <alignment horizontal="center" vertical="center"/>
    </xf>
    <xf numFmtId="0" fontId="76" fillId="3" borderId="97" xfId="0" applyFont="1" applyFill="1" applyBorder="1" applyAlignment="1">
      <alignment horizontal="left" vertical="center" indent="1"/>
    </xf>
    <xf numFmtId="0" fontId="76" fillId="5" borderId="97" xfId="0" applyFont="1" applyFill="1" applyBorder="1" applyAlignment="1">
      <alignment horizontal="left" vertical="center" indent="1"/>
    </xf>
    <xf numFmtId="0" fontId="75" fillId="5" borderId="98" xfId="0" applyFont="1" applyFill="1" applyBorder="1" applyAlignment="1">
      <alignment horizontal="left" vertical="center" wrapText="1" indent="1"/>
    </xf>
    <xf numFmtId="0" fontId="72" fillId="3" borderId="99" xfId="0" applyFont="1" applyFill="1" applyBorder="1" applyAlignment="1">
      <alignment horizontal="center" vertical="center"/>
    </xf>
    <xf numFmtId="0" fontId="72" fillId="3" borderId="100" xfId="0" applyFont="1" applyFill="1" applyBorder="1" applyAlignment="1">
      <alignment horizontal="center" vertical="center"/>
    </xf>
    <xf numFmtId="0" fontId="76" fillId="3" borderId="101" xfId="0" applyFont="1" applyFill="1" applyBorder="1" applyAlignment="1">
      <alignment horizontal="left" vertical="center" indent="1"/>
    </xf>
    <xf numFmtId="0" fontId="75" fillId="3" borderId="102" xfId="0" applyFont="1" applyFill="1" applyBorder="1" applyAlignment="1">
      <alignment horizontal="left" vertical="center" wrapText="1" indent="1"/>
    </xf>
    <xf numFmtId="0" fontId="77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78" fillId="0" borderId="62" xfId="0" applyFont="1" applyBorder="1" applyAlignment="1">
      <alignment vertical="center"/>
    </xf>
    <xf numFmtId="0" fontId="79" fillId="0" borderId="0" xfId="0" applyFont="1" applyAlignment="1">
      <alignment vertical="center"/>
    </xf>
    <xf numFmtId="0" fontId="78" fillId="0" borderId="0" xfId="0" applyFont="1" applyBorder="1" applyAlignment="1">
      <alignment vertical="center"/>
    </xf>
    <xf numFmtId="0" fontId="80" fillId="5" borderId="94" xfId="0" applyFont="1" applyFill="1" applyBorder="1" applyAlignment="1">
      <alignment horizontal="center" vertical="center" textRotation="90"/>
    </xf>
    <xf numFmtId="0" fontId="80" fillId="5" borderId="18" xfId="0" applyFont="1" applyFill="1" applyBorder="1" applyAlignment="1">
      <alignment horizontal="center" vertical="center" textRotation="90"/>
    </xf>
    <xf numFmtId="0" fontId="80" fillId="5" borderId="93" xfId="0" applyFont="1" applyFill="1" applyBorder="1" applyAlignment="1">
      <alignment horizontal="center" vertical="center" textRotation="90"/>
    </xf>
    <xf numFmtId="0" fontId="81" fillId="5" borderId="103" xfId="0" applyFont="1" applyFill="1" applyBorder="1" applyAlignment="1">
      <alignment horizontal="left" vertical="center" wrapText="1" indent="1"/>
    </xf>
    <xf numFmtId="0" fontId="75" fillId="5" borderId="95" xfId="0" quotePrefix="1" applyFont="1" applyFill="1" applyBorder="1" applyAlignment="1">
      <alignment horizontal="left" vertical="center" wrapText="1" indent="1"/>
    </xf>
    <xf numFmtId="0" fontId="81" fillId="3" borderId="103" xfId="0" quotePrefix="1" applyFont="1" applyFill="1" applyBorder="1" applyAlignment="1">
      <alignment horizontal="left" vertical="center" wrapText="1" indent="1"/>
    </xf>
    <xf numFmtId="0" fontId="81" fillId="5" borderId="103" xfId="0" quotePrefix="1" applyFont="1" applyFill="1" applyBorder="1" applyAlignment="1">
      <alignment horizontal="left" vertical="center" wrapText="1" indent="1"/>
    </xf>
    <xf numFmtId="0" fontId="82" fillId="3" borderId="104" xfId="0" quotePrefix="1" applyFont="1" applyFill="1" applyBorder="1" applyAlignment="1">
      <alignment horizontal="left" vertical="center" indent="1"/>
    </xf>
    <xf numFmtId="0" fontId="75" fillId="3" borderId="105" xfId="0" quotePrefix="1" applyFont="1" applyFill="1" applyBorder="1" applyAlignment="1">
      <alignment horizontal="left" vertical="center" wrapText="1" indent="1"/>
    </xf>
    <xf numFmtId="0" fontId="72" fillId="3" borderId="106" xfId="0" applyFont="1" applyFill="1" applyBorder="1" applyAlignment="1">
      <alignment horizontal="center" vertical="center"/>
    </xf>
    <xf numFmtId="0" fontId="76" fillId="3" borderId="107" xfId="0" applyFont="1" applyFill="1" applyBorder="1" applyAlignment="1">
      <alignment horizontal="left" vertical="center" wrapText="1" indent="1"/>
    </xf>
    <xf numFmtId="0" fontId="81" fillId="3" borderId="108" xfId="0" quotePrefix="1" applyFont="1" applyFill="1" applyBorder="1" applyAlignment="1">
      <alignment horizontal="left" vertical="center" wrapText="1" indent="1"/>
    </xf>
    <xf numFmtId="0" fontId="75" fillId="3" borderId="109" xfId="0" applyFont="1" applyFill="1" applyBorder="1" applyAlignment="1">
      <alignment horizontal="left" vertical="center" wrapText="1" indent="1"/>
    </xf>
    <xf numFmtId="0" fontId="82" fillId="3" borderId="110" xfId="0" quotePrefix="1" applyFont="1" applyFill="1" applyBorder="1" applyAlignment="1">
      <alignment horizontal="left" vertical="center" indent="1"/>
    </xf>
    <xf numFmtId="0" fontId="75" fillId="3" borderId="111" xfId="0" quotePrefix="1" applyFont="1" applyFill="1" applyBorder="1" applyAlignment="1">
      <alignment horizontal="left" vertical="center" wrapText="1" indent="1"/>
    </xf>
    <xf numFmtId="0" fontId="81" fillId="5" borderId="112" xfId="0" quotePrefix="1" applyFont="1" applyFill="1" applyBorder="1" applyAlignment="1">
      <alignment horizontal="left" vertical="center" wrapText="1" indent="1"/>
    </xf>
    <xf numFmtId="0" fontId="75" fillId="5" borderId="113" xfId="0" quotePrefix="1" applyFont="1" applyFill="1" applyBorder="1" applyAlignment="1">
      <alignment horizontal="left" vertical="center" wrapText="1" indent="1"/>
    </xf>
    <xf numFmtId="0" fontId="81" fillId="3" borderId="103" xfId="0" applyFont="1" applyFill="1" applyBorder="1" applyAlignment="1">
      <alignment horizontal="left" vertical="center" wrapText="1" indent="1"/>
    </xf>
    <xf numFmtId="0" fontId="75" fillId="3" borderId="95" xfId="0" quotePrefix="1" applyFont="1" applyFill="1" applyBorder="1" applyAlignment="1">
      <alignment horizontal="left" vertical="center" wrapText="1" indent="1"/>
    </xf>
    <xf numFmtId="0" fontId="83" fillId="0" borderId="62" xfId="0" applyFont="1" applyBorder="1" applyAlignment="1">
      <alignment vertical="center"/>
    </xf>
    <xf numFmtId="0" fontId="84" fillId="0" borderId="0" xfId="0" applyFont="1" applyAlignment="1">
      <alignment vertical="center"/>
    </xf>
    <xf numFmtId="0" fontId="80" fillId="5" borderId="53" xfId="0" applyFont="1" applyFill="1" applyBorder="1" applyAlignment="1">
      <alignment horizontal="center" vertical="center"/>
    </xf>
    <xf numFmtId="0" fontId="80" fillId="5" borderId="23" xfId="0" applyFont="1" applyFill="1" applyBorder="1" applyAlignment="1">
      <alignment horizontal="center" vertical="center"/>
    </xf>
    <xf numFmtId="0" fontId="80" fillId="5" borderId="24" xfId="0" applyFont="1" applyFill="1" applyBorder="1" applyAlignment="1">
      <alignment horizontal="center" vertical="center" wrapText="1"/>
    </xf>
    <xf numFmtId="0" fontId="85" fillId="3" borderId="8" xfId="0" quotePrefix="1" applyFont="1" applyFill="1" applyBorder="1" applyAlignment="1">
      <alignment horizontal="left" vertical="center" indent="1"/>
    </xf>
    <xf numFmtId="0" fontId="85" fillId="3" borderId="9" xfId="0" quotePrefix="1" applyFont="1" applyFill="1" applyBorder="1" applyAlignment="1">
      <alignment horizontal="left" vertical="center" indent="1"/>
    </xf>
    <xf numFmtId="0" fontId="85" fillId="4" borderId="9" xfId="0" applyFont="1" applyFill="1" applyBorder="1" applyAlignment="1">
      <alignment horizontal="left" vertical="center" indent="1"/>
    </xf>
    <xf numFmtId="0" fontId="85" fillId="4" borderId="9" xfId="0" quotePrefix="1" applyFont="1" applyFill="1" applyBorder="1" applyAlignment="1">
      <alignment horizontal="left" vertical="center" indent="1"/>
    </xf>
    <xf numFmtId="0" fontId="85" fillId="4" borderId="19" xfId="0" quotePrefix="1" applyFont="1" applyFill="1" applyBorder="1" applyAlignment="1">
      <alignment horizontal="left" vertical="center" indent="1"/>
    </xf>
    <xf numFmtId="0" fontId="85" fillId="3" borderId="10" xfId="0" quotePrefix="1" applyFont="1" applyFill="1" applyBorder="1" applyAlignment="1">
      <alignment horizontal="left" vertical="center" indent="1"/>
    </xf>
    <xf numFmtId="0" fontId="85" fillId="3" borderId="9" xfId="0" applyFont="1" applyFill="1" applyBorder="1" applyAlignment="1">
      <alignment horizontal="left" vertical="center" indent="1"/>
    </xf>
    <xf numFmtId="0" fontId="85" fillId="4" borderId="10" xfId="0" quotePrefix="1" applyFont="1" applyFill="1" applyBorder="1" applyAlignment="1">
      <alignment horizontal="left" vertical="center" indent="1"/>
    </xf>
    <xf numFmtId="0" fontId="85" fillId="3" borderId="17" xfId="0" quotePrefix="1" applyFont="1" applyFill="1" applyBorder="1" applyAlignment="1">
      <alignment horizontal="left" vertical="center" indent="1"/>
    </xf>
    <xf numFmtId="0" fontId="85" fillId="3" borderId="4" xfId="0" applyFont="1" applyFill="1" applyBorder="1" applyAlignment="1">
      <alignment horizontal="left" vertical="center" indent="1"/>
    </xf>
    <xf numFmtId="0" fontId="85" fillId="4" borderId="5" xfId="0" applyFont="1" applyFill="1" applyBorder="1" applyAlignment="1">
      <alignment horizontal="left" vertical="center" indent="1"/>
    </xf>
    <xf numFmtId="0" fontId="85" fillId="4" borderId="6" xfId="0" quotePrefix="1" applyFont="1" applyFill="1" applyBorder="1" applyAlignment="1">
      <alignment horizontal="left" vertical="center" indent="1"/>
    </xf>
    <xf numFmtId="0" fontId="85" fillId="4" borderId="6" xfId="0" applyFont="1" applyFill="1" applyBorder="1" applyAlignment="1">
      <alignment horizontal="left" vertical="center" indent="1"/>
    </xf>
    <xf numFmtId="0" fontId="72" fillId="3" borderId="25" xfId="0" applyFont="1" applyFill="1" applyBorder="1" applyAlignment="1">
      <alignment horizontal="center" vertical="center"/>
    </xf>
    <xf numFmtId="0" fontId="76" fillId="3" borderId="3" xfId="0" applyFont="1" applyFill="1" applyBorder="1" applyAlignment="1">
      <alignment horizontal="left" vertical="center" indent="1"/>
    </xf>
    <xf numFmtId="0" fontId="85" fillId="4" borderId="11" xfId="0" quotePrefix="1" applyFont="1" applyFill="1" applyBorder="1" applyAlignment="1">
      <alignment horizontal="left" vertical="center" indent="1"/>
    </xf>
    <xf numFmtId="0" fontId="85" fillId="4" borderId="7" xfId="0" applyFont="1" applyFill="1" applyBorder="1" applyAlignment="1">
      <alignment horizontal="left" vertical="center" indent="1"/>
    </xf>
    <xf numFmtId="0" fontId="72" fillId="5" borderId="26" xfId="0" applyFont="1" applyFill="1" applyBorder="1" applyAlignment="1">
      <alignment horizontal="center" vertical="center"/>
    </xf>
    <xf numFmtId="0" fontId="76" fillId="5" borderId="13" xfId="0" applyFont="1" applyFill="1" applyBorder="1" applyAlignment="1">
      <alignment horizontal="left" vertical="center" indent="1"/>
    </xf>
    <xf numFmtId="0" fontId="85" fillId="4" borderId="12" xfId="0" quotePrefix="1" applyFont="1" applyFill="1" applyBorder="1" applyAlignment="1">
      <alignment horizontal="left" vertical="center" indent="1"/>
    </xf>
    <xf numFmtId="0" fontId="85" fillId="4" borderId="14" xfId="0" applyFont="1" applyFill="1" applyBorder="1" applyAlignment="1">
      <alignment horizontal="left" vertical="center" indent="1"/>
    </xf>
    <xf numFmtId="0" fontId="72" fillId="3" borderId="20" xfId="0" applyFont="1" applyFill="1" applyBorder="1" applyAlignment="1">
      <alignment horizontal="center" vertical="center"/>
    </xf>
    <xf numFmtId="0" fontId="76" fillId="3" borderId="21" xfId="0" applyFont="1" applyFill="1" applyBorder="1" applyAlignment="1">
      <alignment horizontal="left" vertical="center" indent="1"/>
    </xf>
    <xf numFmtId="0" fontId="81" fillId="3" borderId="2" xfId="0" quotePrefix="1" applyFont="1" applyFill="1" applyBorder="1" applyAlignment="1">
      <alignment horizontal="left" vertical="center" wrapText="1" indent="1"/>
    </xf>
    <xf numFmtId="0" fontId="75" fillId="3" borderId="2" xfId="0" quotePrefix="1" applyFont="1" applyFill="1" applyBorder="1" applyAlignment="1">
      <alignment horizontal="left" vertical="center" wrapText="1" indent="1"/>
    </xf>
    <xf numFmtId="0" fontId="82" fillId="5" borderId="8" xfId="0" quotePrefix="1" applyFont="1" applyFill="1" applyBorder="1" applyAlignment="1">
      <alignment horizontal="left" vertical="center" indent="1"/>
    </xf>
    <xf numFmtId="0" fontId="75" fillId="5" borderId="8" xfId="0" quotePrefix="1" applyFont="1" applyFill="1" applyBorder="1" applyAlignment="1">
      <alignment horizontal="left" vertical="center" wrapText="1" indent="1"/>
    </xf>
    <xf numFmtId="0" fontId="81" fillId="4" borderId="10" xfId="0" quotePrefix="1" applyFont="1" applyFill="1" applyBorder="1" applyAlignment="1">
      <alignment horizontal="left" vertical="center" wrapText="1" indent="1"/>
    </xf>
    <xf numFmtId="0" fontId="75" fillId="4" borderId="10" xfId="0" quotePrefix="1" applyFont="1" applyFill="1" applyBorder="1" applyAlignment="1">
      <alignment horizontal="left" vertical="center" wrapText="1" indent="1"/>
    </xf>
    <xf numFmtId="0" fontId="82" fillId="3" borderId="8" xfId="0" quotePrefix="1" applyFont="1" applyFill="1" applyBorder="1" applyAlignment="1">
      <alignment horizontal="left" vertical="center" indent="1"/>
    </xf>
    <xf numFmtId="0" fontId="75" fillId="3" borderId="8" xfId="0" quotePrefix="1" applyFont="1" applyFill="1" applyBorder="1" applyAlignment="1">
      <alignment horizontal="left" vertical="center" wrapText="1" indent="1"/>
    </xf>
    <xf numFmtId="0" fontId="81" fillId="4" borderId="19" xfId="0" quotePrefix="1" applyFont="1" applyFill="1" applyBorder="1" applyAlignment="1">
      <alignment horizontal="left" vertical="center" wrapText="1" indent="1"/>
    </xf>
    <xf numFmtId="0" fontId="75" fillId="4" borderId="19" xfId="0" quotePrefix="1" applyFont="1" applyFill="1" applyBorder="1" applyAlignment="1">
      <alignment horizontal="left" vertical="center" wrapText="1" indent="1"/>
    </xf>
    <xf numFmtId="0" fontId="81" fillId="3" borderId="8" xfId="0" quotePrefix="1" applyFont="1" applyFill="1" applyBorder="1" applyAlignment="1">
      <alignment horizontal="left" vertical="center" wrapText="1" indent="1"/>
    </xf>
    <xf numFmtId="0" fontId="81" fillId="3" borderId="17" xfId="0" quotePrefix="1" applyFont="1" applyFill="1" applyBorder="1" applyAlignment="1">
      <alignment horizontal="left" vertical="center" wrapText="1" indent="1"/>
    </xf>
    <xf numFmtId="0" fontId="75" fillId="3" borderId="17" xfId="0" quotePrefix="1" applyFont="1" applyFill="1" applyBorder="1" applyAlignment="1">
      <alignment horizontal="left" vertical="center" wrapText="1" indent="1"/>
    </xf>
    <xf numFmtId="0" fontId="72" fillId="5" borderId="15" xfId="0" applyFont="1" applyFill="1" applyBorder="1" applyAlignment="1">
      <alignment horizontal="center" vertical="center"/>
    </xf>
    <xf numFmtId="0" fontId="76" fillId="5" borderId="16" xfId="0" applyFont="1" applyFill="1" applyBorder="1" applyAlignment="1">
      <alignment horizontal="left" vertical="center" indent="1"/>
    </xf>
    <xf numFmtId="0" fontId="81" fillId="4" borderId="18" xfId="0" quotePrefix="1" applyFont="1" applyFill="1" applyBorder="1" applyAlignment="1">
      <alignment horizontal="left" vertical="center" wrapText="1" indent="1"/>
    </xf>
    <xf numFmtId="0" fontId="75" fillId="4" borderId="18" xfId="0" quotePrefix="1" applyFont="1" applyFill="1" applyBorder="1" applyAlignment="1">
      <alignment horizontal="left" vertical="center" wrapText="1" indent="1"/>
    </xf>
    <xf numFmtId="0" fontId="80" fillId="0" borderId="0" xfId="0" applyFont="1" applyAlignment="1">
      <alignment vertical="center"/>
    </xf>
    <xf numFmtId="0" fontId="85" fillId="3" borderId="54" xfId="0" quotePrefix="1" applyFont="1" applyFill="1" applyBorder="1" applyAlignment="1">
      <alignment horizontal="left" vertical="center" indent="1"/>
    </xf>
    <xf numFmtId="0" fontId="72" fillId="4" borderId="56" xfId="0" applyFont="1" applyFill="1" applyBorder="1" applyAlignment="1">
      <alignment horizontal="center" vertical="center"/>
    </xf>
    <xf numFmtId="0" fontId="86" fillId="4" borderId="57" xfId="0" applyFont="1" applyFill="1" applyBorder="1" applyAlignment="1">
      <alignment horizontal="left" vertical="center" indent="1"/>
    </xf>
    <xf numFmtId="0" fontId="72" fillId="3" borderId="56" xfId="0" applyFont="1" applyFill="1" applyBorder="1" applyAlignment="1">
      <alignment horizontal="center" vertical="center"/>
    </xf>
    <xf numFmtId="0" fontId="86" fillId="3" borderId="57" xfId="0" applyFont="1" applyFill="1" applyBorder="1" applyAlignment="1">
      <alignment horizontal="left" vertical="center" indent="1"/>
    </xf>
    <xf numFmtId="0" fontId="86" fillId="3" borderId="21" xfId="0" applyFont="1" applyFill="1" applyBorder="1" applyAlignment="1">
      <alignment horizontal="left" vertical="center" indent="1"/>
    </xf>
    <xf numFmtId="0" fontId="72" fillId="3" borderId="15" xfId="0" applyFont="1" applyFill="1" applyBorder="1" applyAlignment="1">
      <alignment horizontal="center" vertical="center"/>
    </xf>
    <xf numFmtId="0" fontId="76" fillId="3" borderId="16" xfId="0" applyFont="1" applyFill="1" applyBorder="1" applyAlignment="1">
      <alignment horizontal="left" vertical="center" indent="1"/>
    </xf>
    <xf numFmtId="0" fontId="81" fillId="3" borderId="18" xfId="0" quotePrefix="1" applyFont="1" applyFill="1" applyBorder="1" applyAlignment="1">
      <alignment horizontal="left" vertical="center" wrapText="1" indent="1"/>
    </xf>
    <xf numFmtId="0" fontId="75" fillId="3" borderId="18" xfId="0" quotePrefix="1" applyFont="1" applyFill="1" applyBorder="1" applyAlignment="1">
      <alignment horizontal="left" vertical="center" wrapText="1" indent="1"/>
    </xf>
    <xf numFmtId="49" fontId="78" fillId="0" borderId="62" xfId="0" applyNumberFormat="1" applyFont="1" applyBorder="1" applyAlignment="1">
      <alignment vertical="center"/>
    </xf>
    <xf numFmtId="49" fontId="78" fillId="0" borderId="0" xfId="0" applyNumberFormat="1" applyFont="1" applyAlignment="1">
      <alignment vertical="center"/>
    </xf>
    <xf numFmtId="0" fontId="0" fillId="0" borderId="0" xfId="0" applyFont="1" applyAlignment="1">
      <alignment vertical="top"/>
    </xf>
    <xf numFmtId="0" fontId="85" fillId="2" borderId="19" xfId="0" quotePrefix="1" applyFont="1" applyFill="1" applyBorder="1" applyAlignment="1">
      <alignment horizontal="left" vertical="center" indent="1"/>
    </xf>
    <xf numFmtId="0" fontId="85" fillId="2" borderId="9" xfId="0" quotePrefix="1" applyFont="1" applyFill="1" applyBorder="1" applyAlignment="1">
      <alignment horizontal="left" vertical="center" indent="1"/>
    </xf>
    <xf numFmtId="0" fontId="76" fillId="3" borderId="57" xfId="0" applyFont="1" applyFill="1" applyBorder="1" applyAlignment="1">
      <alignment horizontal="left" vertical="center" wrapText="1" indent="1"/>
    </xf>
    <xf numFmtId="0" fontId="72" fillId="2" borderId="56" xfId="0" applyFont="1" applyFill="1" applyBorder="1" applyAlignment="1">
      <alignment horizontal="center" vertical="center"/>
    </xf>
    <xf numFmtId="0" fontId="76" fillId="2" borderId="57" xfId="0" applyFont="1" applyFill="1" applyBorder="1" applyAlignment="1">
      <alignment horizontal="left" vertical="center" indent="1"/>
    </xf>
    <xf numFmtId="0" fontId="76" fillId="3" borderId="57" xfId="0" applyFont="1" applyFill="1" applyBorder="1" applyAlignment="1">
      <alignment horizontal="left" vertical="center" indent="1"/>
    </xf>
    <xf numFmtId="0" fontId="85" fillId="3" borderId="11" xfId="0" quotePrefix="1" applyFont="1" applyFill="1" applyBorder="1" applyAlignment="1">
      <alignment horizontal="left" vertical="center" indent="1"/>
    </xf>
    <xf numFmtId="0" fontId="85" fillId="3" borderId="7" xfId="0" applyFont="1" applyFill="1" applyBorder="1" applyAlignment="1">
      <alignment horizontal="left" vertical="center" indent="1"/>
    </xf>
    <xf numFmtId="0" fontId="72" fillId="2" borderId="26" xfId="0" applyFont="1" applyFill="1" applyBorder="1" applyAlignment="1">
      <alignment horizontal="center" vertical="center"/>
    </xf>
    <xf numFmtId="0" fontId="76" fillId="2" borderId="13" xfId="0" applyFont="1" applyFill="1" applyBorder="1" applyAlignment="1">
      <alignment horizontal="left" vertical="center" indent="1"/>
    </xf>
    <xf numFmtId="0" fontId="85" fillId="2" borderId="12" xfId="0" quotePrefix="1" applyFont="1" applyFill="1" applyBorder="1" applyAlignment="1">
      <alignment horizontal="left" vertical="center" indent="1"/>
    </xf>
    <xf numFmtId="0" fontId="85" fillId="2" borderId="14" xfId="0" applyFont="1" applyFill="1" applyBorder="1" applyAlignment="1">
      <alignment horizontal="left" vertical="center" indent="1"/>
    </xf>
    <xf numFmtId="0" fontId="72" fillId="5" borderId="0" xfId="0" quotePrefix="1" applyFont="1" applyFill="1" applyAlignment="1">
      <alignment vertical="center"/>
    </xf>
    <xf numFmtId="0" fontId="0" fillId="0" borderId="77" xfId="0" applyFont="1" applyBorder="1"/>
    <xf numFmtId="0" fontId="72" fillId="5" borderId="78" xfId="0" applyFont="1" applyFill="1" applyBorder="1" applyAlignment="1">
      <alignment horizontal="center" vertical="center" wrapText="1"/>
    </xf>
    <xf numFmtId="0" fontId="72" fillId="5" borderId="79" xfId="0" applyFont="1" applyFill="1" applyBorder="1" applyAlignment="1">
      <alignment horizontal="center" vertical="center" wrapText="1"/>
    </xf>
    <xf numFmtId="0" fontId="85" fillId="0" borderId="75" xfId="0" quotePrefix="1" applyFont="1" applyFill="1" applyBorder="1" applyAlignment="1">
      <alignment horizontal="left" vertical="center" indent="1"/>
    </xf>
    <xf numFmtId="0" fontId="85" fillId="0" borderId="85" xfId="0" quotePrefix="1" applyFont="1" applyFill="1" applyBorder="1" applyAlignment="1">
      <alignment horizontal="left" vertical="center" indent="1"/>
    </xf>
    <xf numFmtId="0" fontId="85" fillId="5" borderId="83" xfId="0" quotePrefix="1" applyFont="1" applyFill="1" applyBorder="1" applyAlignment="1">
      <alignment horizontal="left" vertical="center" indent="1"/>
    </xf>
    <xf numFmtId="0" fontId="85" fillId="5" borderId="85" xfId="0" quotePrefix="1" applyFont="1" applyFill="1" applyBorder="1" applyAlignment="1">
      <alignment horizontal="left" vertical="center" indent="1"/>
    </xf>
    <xf numFmtId="0" fontId="85" fillId="0" borderId="92" xfId="0" quotePrefix="1" applyFont="1" applyFill="1" applyBorder="1" applyAlignment="1">
      <alignment horizontal="left" vertical="center" indent="1"/>
    </xf>
    <xf numFmtId="0" fontId="85" fillId="5" borderId="92" xfId="0" quotePrefix="1" applyFont="1" applyFill="1" applyBorder="1" applyAlignment="1">
      <alignment horizontal="left" vertical="center" indent="1"/>
    </xf>
    <xf numFmtId="0" fontId="85" fillId="0" borderId="83" xfId="0" quotePrefix="1" applyFont="1" applyFill="1" applyBorder="1" applyAlignment="1">
      <alignment horizontal="left" vertical="center" indent="1"/>
    </xf>
    <xf numFmtId="0" fontId="75" fillId="0" borderId="75" xfId="0" quotePrefix="1" applyFont="1" applyFill="1" applyBorder="1" applyAlignment="1">
      <alignment horizontal="left" vertical="center" wrapText="1" indent="1"/>
    </xf>
    <xf numFmtId="0" fontId="75" fillId="0" borderId="85" xfId="0" quotePrefix="1" applyFont="1" applyFill="1" applyBorder="1" applyAlignment="1">
      <alignment horizontal="left" vertical="center" wrapText="1" indent="1"/>
    </xf>
    <xf numFmtId="0" fontId="75" fillId="5" borderId="92" xfId="0" quotePrefix="1" applyFont="1" applyFill="1" applyBorder="1" applyAlignment="1">
      <alignment horizontal="left" vertical="center" wrapText="1" indent="1"/>
    </xf>
    <xf numFmtId="0" fontId="75" fillId="5" borderId="85" xfId="0" quotePrefix="1" applyFont="1" applyFill="1" applyBorder="1" applyAlignment="1">
      <alignment horizontal="left" vertical="center" wrapText="1" indent="1"/>
    </xf>
    <xf numFmtId="0" fontId="72" fillId="0" borderId="80" xfId="0" applyFont="1" applyFill="1" applyBorder="1" applyAlignment="1">
      <alignment horizontal="center" vertical="center"/>
    </xf>
    <xf numFmtId="0" fontId="86" fillId="0" borderId="86" xfId="0" applyFont="1" applyFill="1" applyBorder="1" applyAlignment="1">
      <alignment horizontal="left" vertical="center" indent="1"/>
    </xf>
    <xf numFmtId="0" fontId="81" fillId="0" borderId="83" xfId="0" quotePrefix="1" applyFont="1" applyFill="1" applyBorder="1" applyAlignment="1">
      <alignment horizontal="left" vertical="center" wrapText="1" indent="1"/>
    </xf>
    <xf numFmtId="0" fontId="81" fillId="5" borderId="83" xfId="0" quotePrefix="1" applyFont="1" applyFill="1" applyBorder="1" applyAlignment="1">
      <alignment horizontal="left" vertical="center" wrapText="1" indent="1"/>
    </xf>
    <xf numFmtId="0" fontId="75" fillId="4" borderId="85" xfId="0" quotePrefix="1" applyFont="1" applyFill="1" applyBorder="1" applyAlignment="1">
      <alignment horizontal="left" vertical="center" wrapText="1" indent="1"/>
    </xf>
    <xf numFmtId="0" fontId="72" fillId="0" borderId="81" xfId="0" applyFont="1" applyFill="1" applyBorder="1" applyAlignment="1">
      <alignment horizontal="center" vertical="center"/>
    </xf>
    <xf numFmtId="0" fontId="76" fillId="0" borderId="87" xfId="0" applyFont="1" applyFill="1" applyBorder="1" applyAlignment="1">
      <alignment horizontal="left" vertical="center" indent="1"/>
    </xf>
    <xf numFmtId="0" fontId="81" fillId="0" borderId="89" xfId="0" quotePrefix="1" applyFont="1" applyFill="1" applyBorder="1" applyAlignment="1">
      <alignment horizontal="left" vertical="center" wrapText="1" indent="1"/>
    </xf>
    <xf numFmtId="0" fontId="75" fillId="0" borderId="90" xfId="0" quotePrefix="1" applyFont="1" applyFill="1" applyBorder="1" applyAlignment="1">
      <alignment horizontal="left" vertical="center" wrapText="1" indent="1"/>
    </xf>
    <xf numFmtId="0" fontId="83" fillId="0" borderId="0" xfId="0" applyFont="1" applyFill="1" applyBorder="1" applyAlignment="1">
      <alignment vertical="center"/>
    </xf>
    <xf numFmtId="0" fontId="0" fillId="3" borderId="0" xfId="0" applyFont="1" applyFill="1"/>
    <xf numFmtId="0" fontId="0" fillId="3" borderId="0" xfId="0" applyFont="1" applyFill="1" applyAlignment="1">
      <alignment horizontal="left" indent="1"/>
    </xf>
    <xf numFmtId="0" fontId="0" fillId="7" borderId="0" xfId="0" applyFont="1" applyFill="1"/>
    <xf numFmtId="0" fontId="0" fillId="7" borderId="0" xfId="0" applyFont="1" applyFill="1" applyAlignment="1">
      <alignment horizontal="left" indent="1"/>
    </xf>
    <xf numFmtId="0" fontId="80" fillId="5" borderId="114" xfId="0" applyFont="1" applyFill="1" applyBorder="1" applyAlignment="1">
      <alignment horizontal="center" vertical="center" textRotation="90"/>
    </xf>
    <xf numFmtId="0" fontId="80" fillId="5" borderId="31" xfId="0" applyFont="1" applyFill="1" applyBorder="1" applyAlignment="1">
      <alignment horizontal="center" vertical="center" textRotation="90"/>
    </xf>
    <xf numFmtId="0" fontId="80" fillId="5" borderId="32" xfId="0" applyFont="1" applyFill="1" applyBorder="1" applyAlignment="1">
      <alignment horizontal="center" vertical="center" textRotation="90"/>
    </xf>
    <xf numFmtId="0" fontId="87" fillId="3" borderId="115" xfId="0" applyFont="1" applyFill="1" applyBorder="1" applyAlignment="1">
      <alignment horizontal="center" vertical="center" wrapText="1"/>
    </xf>
    <xf numFmtId="0" fontId="87" fillId="3" borderId="75" xfId="0" applyFont="1" applyFill="1" applyBorder="1" applyAlignment="1">
      <alignment vertical="center" wrapText="1"/>
    </xf>
    <xf numFmtId="0" fontId="87" fillId="3" borderId="116" xfId="0" applyFont="1" applyFill="1" applyBorder="1" applyAlignment="1">
      <alignment horizontal="center" vertical="center" wrapText="1"/>
    </xf>
    <xf numFmtId="0" fontId="87" fillId="3" borderId="73" xfId="0" applyFont="1" applyFill="1" applyBorder="1" applyAlignment="1">
      <alignment vertical="center" wrapText="1"/>
    </xf>
    <xf numFmtId="0" fontId="87" fillId="5" borderId="116" xfId="0" applyFont="1" applyFill="1" applyBorder="1" applyAlignment="1">
      <alignment horizontal="center" vertical="center" wrapText="1"/>
    </xf>
    <xf numFmtId="0" fontId="87" fillId="5" borderId="73" xfId="0" applyFont="1" applyFill="1" applyBorder="1" applyAlignment="1">
      <alignment vertical="center" wrapText="1"/>
    </xf>
    <xf numFmtId="0" fontId="87" fillId="5" borderId="117" xfId="0" applyFont="1" applyFill="1" applyBorder="1" applyAlignment="1">
      <alignment horizontal="left" vertical="center" wrapText="1" indent="1"/>
    </xf>
    <xf numFmtId="0" fontId="87" fillId="5" borderId="114" xfId="0" applyFont="1" applyFill="1" applyBorder="1" applyAlignment="1">
      <alignment horizontal="center" vertical="center" wrapText="1"/>
    </xf>
    <xf numFmtId="0" fontId="87" fillId="5" borderId="76" xfId="0" applyFont="1" applyFill="1" applyBorder="1" applyAlignment="1">
      <alignment vertical="center" wrapText="1"/>
    </xf>
    <xf numFmtId="0" fontId="88" fillId="5" borderId="6" xfId="0" applyFont="1" applyFill="1" applyBorder="1" applyAlignment="1">
      <alignment horizontal="center" vertical="center" wrapText="1"/>
    </xf>
    <xf numFmtId="0" fontId="88" fillId="5" borderId="114" xfId="0" applyFont="1" applyFill="1" applyBorder="1" applyAlignment="1">
      <alignment horizontal="center" vertical="center" wrapText="1"/>
    </xf>
    <xf numFmtId="0" fontId="88" fillId="5" borderId="31" xfId="0" applyFont="1" applyFill="1" applyBorder="1" applyAlignment="1">
      <alignment horizontal="center" vertical="center" wrapText="1"/>
    </xf>
    <xf numFmtId="0" fontId="88" fillId="5" borderId="32" xfId="0" applyFont="1" applyFill="1" applyBorder="1" applyAlignment="1">
      <alignment horizontal="center" vertical="center" wrapText="1"/>
    </xf>
    <xf numFmtId="0" fontId="87" fillId="3" borderId="118" xfId="0" applyFont="1" applyFill="1" applyBorder="1" applyAlignment="1">
      <alignment horizontal="left" vertical="center" wrapText="1" indent="1"/>
    </xf>
    <xf numFmtId="0" fontId="88" fillId="3" borderId="4" xfId="0" applyFont="1" applyFill="1" applyBorder="1" applyAlignment="1">
      <alignment horizontal="center" vertical="center" wrapText="1"/>
    </xf>
    <xf numFmtId="0" fontId="88" fillId="3" borderId="115" xfId="0" applyFont="1" applyFill="1" applyBorder="1" applyAlignment="1">
      <alignment horizontal="center" vertical="center" wrapText="1"/>
    </xf>
    <xf numFmtId="0" fontId="88" fillId="3" borderId="29" xfId="0" applyFont="1" applyFill="1" applyBorder="1" applyAlignment="1">
      <alignment horizontal="center" vertical="center" wrapText="1"/>
    </xf>
    <xf numFmtId="0" fontId="88" fillId="3" borderId="30" xfId="0" applyFont="1" applyFill="1" applyBorder="1" applyAlignment="1">
      <alignment horizontal="center" vertical="center" wrapText="1"/>
    </xf>
    <xf numFmtId="0" fontId="87" fillId="5" borderId="119" xfId="0" applyFont="1" applyFill="1" applyBorder="1" applyAlignment="1">
      <alignment horizontal="left" vertical="center" wrapText="1" indent="1"/>
    </xf>
    <xf numFmtId="0" fontId="88" fillId="5" borderId="5" xfId="0" applyFont="1" applyFill="1" applyBorder="1" applyAlignment="1">
      <alignment horizontal="center" vertical="center" wrapText="1"/>
    </xf>
    <xf numFmtId="0" fontId="88" fillId="5" borderId="116" xfId="0" applyFont="1" applyFill="1" applyBorder="1" applyAlignment="1">
      <alignment horizontal="center" vertical="center" wrapText="1"/>
    </xf>
    <xf numFmtId="0" fontId="88" fillId="5" borderId="28" xfId="0" applyFont="1" applyFill="1" applyBorder="1" applyAlignment="1">
      <alignment horizontal="center" vertical="center" wrapText="1"/>
    </xf>
    <xf numFmtId="0" fontId="88" fillId="5" borderId="27" xfId="0" applyFont="1" applyFill="1" applyBorder="1" applyAlignment="1">
      <alignment horizontal="center" vertical="center" wrapText="1"/>
    </xf>
    <xf numFmtId="0" fontId="87" fillId="3" borderId="119" xfId="0" applyFont="1" applyFill="1" applyBorder="1" applyAlignment="1">
      <alignment horizontal="left" vertical="center" wrapText="1" indent="1"/>
    </xf>
    <xf numFmtId="0" fontId="88" fillId="3" borderId="5" xfId="0" applyFont="1" applyFill="1" applyBorder="1" applyAlignment="1">
      <alignment horizontal="center" vertical="center" wrapText="1"/>
    </xf>
    <xf numFmtId="0" fontId="88" fillId="3" borderId="116" xfId="0" applyFont="1" applyFill="1" applyBorder="1" applyAlignment="1">
      <alignment horizontal="center" vertical="center" wrapText="1"/>
    </xf>
    <xf numFmtId="0" fontId="88" fillId="3" borderId="28" xfId="0" applyFont="1" applyFill="1" applyBorder="1" applyAlignment="1">
      <alignment horizontal="center" vertical="center" wrapText="1"/>
    </xf>
    <xf numFmtId="0" fontId="88" fillId="3" borderId="27" xfId="0" applyFont="1" applyFill="1" applyBorder="1" applyAlignment="1">
      <alignment horizontal="center" vertical="center" wrapText="1"/>
    </xf>
    <xf numFmtId="0" fontId="89" fillId="3" borderId="4" xfId="0" applyFont="1" applyFill="1" applyBorder="1" applyAlignment="1">
      <alignment horizontal="center" vertical="center" wrapText="1"/>
    </xf>
    <xf numFmtId="0" fontId="87" fillId="3" borderId="120" xfId="0" applyFont="1" applyFill="1" applyBorder="1" applyAlignment="1">
      <alignment horizontal="left" vertical="center" wrapText="1" indent="1"/>
    </xf>
    <xf numFmtId="0" fontId="87" fillId="3" borderId="121" xfId="0" applyFont="1" applyFill="1" applyBorder="1" applyAlignment="1">
      <alignment horizontal="center" vertical="center" wrapText="1"/>
    </xf>
    <xf numFmtId="0" fontId="87" fillId="3" borderId="122" xfId="0" applyFont="1" applyFill="1" applyBorder="1" applyAlignment="1">
      <alignment vertical="center" wrapText="1"/>
    </xf>
    <xf numFmtId="0" fontId="88" fillId="3" borderId="123" xfId="0" applyFont="1" applyFill="1" applyBorder="1" applyAlignment="1">
      <alignment horizontal="center" vertical="center" wrapText="1"/>
    </xf>
    <xf numFmtId="0" fontId="88" fillId="3" borderId="121" xfId="0" applyFont="1" applyFill="1" applyBorder="1" applyAlignment="1">
      <alignment horizontal="center" vertical="center" wrapText="1"/>
    </xf>
    <xf numFmtId="0" fontId="88" fillId="3" borderId="124" xfId="0" applyFont="1" applyFill="1" applyBorder="1" applyAlignment="1">
      <alignment horizontal="center" vertical="center" wrapText="1"/>
    </xf>
    <xf numFmtId="0" fontId="88" fillId="3" borderId="125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indent="1"/>
    </xf>
    <xf numFmtId="0" fontId="72" fillId="5" borderId="96" xfId="0" applyFont="1" applyFill="1" applyBorder="1" applyAlignment="1">
      <alignment horizontal="center" vertical="center"/>
    </xf>
    <xf numFmtId="0" fontId="90" fillId="5" borderId="126" xfId="0" applyFont="1" applyFill="1" applyBorder="1" applyAlignment="1">
      <alignment horizontal="center" vertical="center"/>
    </xf>
    <xf numFmtId="0" fontId="90" fillId="5" borderId="127" xfId="0" applyFont="1" applyFill="1" applyBorder="1" applyAlignment="1">
      <alignment horizontal="center" vertical="center"/>
    </xf>
    <xf numFmtId="0" fontId="90" fillId="5" borderId="128" xfId="0" applyFont="1" applyFill="1" applyBorder="1" applyAlignment="1">
      <alignment horizontal="center" vertical="center"/>
    </xf>
    <xf numFmtId="0" fontId="90" fillId="5" borderId="129" xfId="0" applyFont="1" applyFill="1" applyBorder="1" applyAlignment="1">
      <alignment horizontal="center" vertical="center"/>
    </xf>
    <xf numFmtId="0" fontId="90" fillId="5" borderId="130" xfId="0" applyFont="1" applyFill="1" applyBorder="1" applyAlignment="1">
      <alignment horizontal="center" vertical="center"/>
    </xf>
    <xf numFmtId="0" fontId="90" fillId="5" borderId="131" xfId="0" applyFont="1" applyFill="1" applyBorder="1" applyAlignment="1">
      <alignment horizontal="center" vertical="center"/>
    </xf>
    <xf numFmtId="0" fontId="90" fillId="5" borderId="132" xfId="0" applyFont="1" applyFill="1" applyBorder="1" applyAlignment="1">
      <alignment horizontal="center" vertical="center"/>
    </xf>
    <xf numFmtId="0" fontId="90" fillId="5" borderId="133" xfId="0" applyFont="1" applyFill="1" applyBorder="1" applyAlignment="1">
      <alignment horizontal="center" vertical="center"/>
    </xf>
    <xf numFmtId="0" fontId="91" fillId="5" borderId="132" xfId="0" applyFont="1" applyFill="1" applyBorder="1" applyAlignment="1">
      <alignment horizontal="center" vertical="center"/>
    </xf>
    <xf numFmtId="0" fontId="76" fillId="3" borderId="134" xfId="0" applyFont="1" applyFill="1" applyBorder="1" applyAlignment="1">
      <alignment horizontal="left" vertical="center" indent="1"/>
    </xf>
    <xf numFmtId="0" fontId="82" fillId="3" borderId="77" xfId="0" quotePrefix="1" applyFont="1" applyFill="1" applyBorder="1" applyAlignment="1">
      <alignment horizontal="left" vertical="center" indent="1"/>
    </xf>
    <xf numFmtId="164" fontId="90" fillId="5" borderId="135" xfId="0" applyNumberFormat="1" applyFont="1" applyFill="1" applyBorder="1" applyAlignment="1">
      <alignment horizontal="center" vertical="center"/>
    </xf>
    <xf numFmtId="164" fontId="90" fillId="5" borderId="2" xfId="0" applyNumberFormat="1" applyFont="1" applyFill="1" applyBorder="1" applyAlignment="1">
      <alignment horizontal="center" vertical="center"/>
    </xf>
    <xf numFmtId="164" fontId="90" fillId="5" borderId="59" xfId="0" applyNumberFormat="1" applyFont="1" applyFill="1" applyBorder="1" applyAlignment="1">
      <alignment horizontal="center" vertical="center"/>
    </xf>
    <xf numFmtId="164" fontId="90" fillId="5" borderId="136" xfId="0" applyNumberFormat="1" applyFont="1" applyFill="1" applyBorder="1" applyAlignment="1">
      <alignment horizontal="center" vertical="center"/>
    </xf>
    <xf numFmtId="164" fontId="90" fillId="3" borderId="96" xfId="0" applyNumberFormat="1" applyFont="1" applyFill="1" applyBorder="1" applyAlignment="1">
      <alignment horizontal="center" vertical="center"/>
    </xf>
    <xf numFmtId="164" fontId="90" fillId="3" borderId="137" xfId="0" applyNumberFormat="1" applyFont="1" applyFill="1" applyBorder="1" applyAlignment="1">
      <alignment horizontal="center" vertical="center"/>
    </xf>
    <xf numFmtId="164" fontId="90" fillId="3" borderId="134" xfId="0" applyNumberFormat="1" applyFont="1" applyFill="1" applyBorder="1" applyAlignment="1">
      <alignment horizontal="center" vertical="center"/>
    </xf>
    <xf numFmtId="164" fontId="90" fillId="3" borderId="138" xfId="0" applyNumberFormat="1" applyFont="1" applyFill="1" applyBorder="1" applyAlignment="1">
      <alignment horizontal="center" vertical="center"/>
    </xf>
    <xf numFmtId="164" fontId="90" fillId="5" borderId="96" xfId="0" applyNumberFormat="1" applyFont="1" applyFill="1" applyBorder="1" applyAlignment="1">
      <alignment horizontal="center" vertical="center"/>
    </xf>
    <xf numFmtId="164" fontId="90" fillId="5" borderId="137" xfId="0" applyNumberFormat="1" applyFont="1" applyFill="1" applyBorder="1" applyAlignment="1">
      <alignment horizontal="center" vertical="center"/>
    </xf>
    <xf numFmtId="164" fontId="90" fillId="5" borderId="134" xfId="0" applyNumberFormat="1" applyFont="1" applyFill="1" applyBorder="1" applyAlignment="1">
      <alignment horizontal="center" vertical="center"/>
    </xf>
    <xf numFmtId="164" fontId="90" fillId="5" borderId="138" xfId="0" applyNumberFormat="1" applyFont="1" applyFill="1" applyBorder="1" applyAlignment="1">
      <alignment horizontal="center" vertical="center"/>
    </xf>
    <xf numFmtId="164" fontId="90" fillId="5" borderId="139" xfId="0" applyNumberFormat="1" applyFont="1" applyFill="1" applyBorder="1" applyAlignment="1">
      <alignment horizontal="center" vertical="center"/>
    </xf>
    <xf numFmtId="164" fontId="90" fillId="5" borderId="140" xfId="0" applyNumberFormat="1" applyFont="1" applyFill="1" applyBorder="1" applyAlignment="1">
      <alignment horizontal="center" vertical="center"/>
    </xf>
    <xf numFmtId="164" fontId="90" fillId="5" borderId="141" xfId="0" applyNumberFormat="1" applyFont="1" applyFill="1" applyBorder="1" applyAlignment="1">
      <alignment horizontal="center" vertical="center"/>
    </xf>
    <xf numFmtId="164" fontId="90" fillId="5" borderId="142" xfId="0" applyNumberFormat="1" applyFont="1" applyFill="1" applyBorder="1" applyAlignment="1">
      <alignment horizontal="center" vertical="center"/>
    </xf>
    <xf numFmtId="164" fontId="90" fillId="3" borderId="143" xfId="0" applyNumberFormat="1" applyFont="1" applyFill="1" applyBorder="1" applyAlignment="1">
      <alignment horizontal="center" vertical="center"/>
    </xf>
    <xf numFmtId="164" fontId="90" fillId="3" borderId="12" xfId="0" applyNumberFormat="1" applyFont="1" applyFill="1" applyBorder="1" applyAlignment="1">
      <alignment horizontal="center" vertical="center"/>
    </xf>
    <xf numFmtId="164" fontId="90" fillId="3" borderId="144" xfId="0" applyNumberFormat="1" applyFont="1" applyFill="1" applyBorder="1" applyAlignment="1">
      <alignment horizontal="center" vertical="center"/>
    </xf>
    <xf numFmtId="164" fontId="90" fillId="3" borderId="145" xfId="0" applyNumberFormat="1" applyFont="1" applyFill="1" applyBorder="1" applyAlignment="1">
      <alignment horizontal="center" vertical="center"/>
    </xf>
    <xf numFmtId="164" fontId="90" fillId="3" borderId="100" xfId="0" applyNumberFormat="1" applyFont="1" applyFill="1" applyBorder="1" applyAlignment="1">
      <alignment horizontal="center" vertical="center"/>
    </xf>
    <xf numFmtId="164" fontId="90" fillId="3" borderId="146" xfId="0" applyNumberFormat="1" applyFont="1" applyFill="1" applyBorder="1" applyAlignment="1">
      <alignment horizontal="center" vertical="center"/>
    </xf>
    <xf numFmtId="164" fontId="90" fillId="3" borderId="147" xfId="0" applyNumberFormat="1" applyFont="1" applyFill="1" applyBorder="1" applyAlignment="1">
      <alignment horizontal="center" vertical="center"/>
    </xf>
    <xf numFmtId="164" fontId="90" fillId="3" borderId="148" xfId="0" applyNumberFormat="1" applyFont="1" applyFill="1" applyBorder="1" applyAlignment="1">
      <alignment horizontal="center" vertical="center"/>
    </xf>
    <xf numFmtId="167" fontId="90" fillId="3" borderId="2" xfId="0" applyNumberFormat="1" applyFont="1" applyFill="1" applyBorder="1" applyAlignment="1">
      <alignment horizontal="center" vertical="center"/>
    </xf>
    <xf numFmtId="167" fontId="90" fillId="3" borderId="59" xfId="0" applyNumberFormat="1" applyFont="1" applyFill="1" applyBorder="1" applyAlignment="1">
      <alignment horizontal="center" vertical="center"/>
    </xf>
    <xf numFmtId="167" fontId="90" fillId="3" borderId="136" xfId="0" applyNumberFormat="1" applyFont="1" applyFill="1" applyBorder="1" applyAlignment="1">
      <alignment horizontal="center" vertical="center"/>
    </xf>
    <xf numFmtId="167" fontId="90" fillId="5" borderId="137" xfId="0" applyNumberFormat="1" applyFont="1" applyFill="1" applyBorder="1" applyAlignment="1">
      <alignment horizontal="center" vertical="center"/>
    </xf>
    <xf numFmtId="167" fontId="90" fillId="5" borderId="134" xfId="0" applyNumberFormat="1" applyFont="1" applyFill="1" applyBorder="1" applyAlignment="1">
      <alignment horizontal="center" vertical="center"/>
    </xf>
    <xf numFmtId="167" fontId="90" fillId="5" borderId="138" xfId="0" applyNumberFormat="1" applyFont="1" applyFill="1" applyBorder="1" applyAlignment="1">
      <alignment horizontal="center" vertical="center"/>
    </xf>
    <xf numFmtId="167" fontId="90" fillId="3" borderId="137" xfId="0" applyNumberFormat="1" applyFont="1" applyFill="1" applyBorder="1" applyAlignment="1">
      <alignment horizontal="center" vertical="center"/>
    </xf>
    <xf numFmtId="167" fontId="90" fillId="3" borderId="134" xfId="0" applyNumberFormat="1" applyFont="1" applyFill="1" applyBorder="1" applyAlignment="1">
      <alignment horizontal="center" vertical="center"/>
    </xf>
    <xf numFmtId="167" fontId="90" fillId="3" borderId="138" xfId="0" applyNumberFormat="1" applyFont="1" applyFill="1" applyBorder="1" applyAlignment="1">
      <alignment horizontal="center" vertical="center"/>
    </xf>
    <xf numFmtId="167" fontId="90" fillId="3" borderId="11" xfId="0" applyNumberFormat="1" applyFont="1" applyFill="1" applyBorder="1" applyAlignment="1">
      <alignment horizontal="center" vertical="center"/>
    </xf>
    <xf numFmtId="167" fontId="90" fillId="3" borderId="58" xfId="0" applyNumberFormat="1" applyFont="1" applyFill="1" applyBorder="1" applyAlignment="1">
      <alignment horizontal="center" vertical="center"/>
    </xf>
    <xf numFmtId="167" fontId="90" fillId="3" borderId="149" xfId="0" applyNumberFormat="1" applyFont="1" applyFill="1" applyBorder="1" applyAlignment="1">
      <alignment horizontal="center" vertical="center"/>
    </xf>
    <xf numFmtId="167" fontId="90" fillId="3" borderId="18" xfId="0" applyNumberFormat="1" applyFont="1" applyFill="1" applyBorder="1" applyAlignment="1">
      <alignment horizontal="center" vertical="center"/>
    </xf>
    <xf numFmtId="167" fontId="90" fillId="3" borderId="93" xfId="0" applyNumberFormat="1" applyFont="1" applyFill="1" applyBorder="1" applyAlignment="1">
      <alignment horizontal="center" vertical="center"/>
    </xf>
    <xf numFmtId="167" fontId="90" fillId="3" borderId="94" xfId="0" applyNumberFormat="1" applyFont="1" applyFill="1" applyBorder="1" applyAlignment="1">
      <alignment horizontal="center" vertical="center"/>
    </xf>
    <xf numFmtId="167" fontId="90" fillId="5" borderId="12" xfId="0" applyNumberFormat="1" applyFont="1" applyFill="1" applyBorder="1" applyAlignment="1">
      <alignment horizontal="center" vertical="center"/>
    </xf>
    <xf numFmtId="167" fontId="90" fillId="5" borderId="144" xfId="0" applyNumberFormat="1" applyFont="1" applyFill="1" applyBorder="1" applyAlignment="1">
      <alignment horizontal="center" vertical="center"/>
    </xf>
    <xf numFmtId="167" fontId="90" fillId="5" borderId="145" xfId="0" applyNumberFormat="1" applyFont="1" applyFill="1" applyBorder="1" applyAlignment="1">
      <alignment horizontal="center" vertical="center"/>
    </xf>
    <xf numFmtId="0" fontId="58" fillId="3" borderId="150" xfId="0" applyFont="1" applyFill="1" applyBorder="1" applyAlignment="1">
      <alignment horizontal="center" vertical="center"/>
    </xf>
    <xf numFmtId="0" fontId="57" fillId="3" borderId="118" xfId="0" applyFont="1" applyFill="1" applyBorder="1" applyAlignment="1">
      <alignment horizontal="left" vertical="center" indent="1"/>
    </xf>
    <xf numFmtId="0" fontId="76" fillId="3" borderId="151" xfId="0" applyFont="1" applyFill="1" applyBorder="1" applyAlignment="1">
      <alignment horizontal="left" vertical="center" indent="1"/>
    </xf>
    <xf numFmtId="0" fontId="72" fillId="3" borderId="150" xfId="0" applyFont="1" applyFill="1" applyBorder="1" applyAlignment="1">
      <alignment horizontal="center" vertical="center"/>
    </xf>
    <xf numFmtId="0" fontId="76" fillId="3" borderId="118" xfId="0" applyFont="1" applyFill="1" applyBorder="1" applyAlignment="1">
      <alignment horizontal="left" vertical="center" indent="1"/>
    </xf>
    <xf numFmtId="0" fontId="81" fillId="5" borderId="152" xfId="0" quotePrefix="1" applyFont="1" applyFill="1" applyBorder="1" applyAlignment="1">
      <alignment vertical="center" wrapText="1"/>
    </xf>
    <xf numFmtId="0" fontId="81" fillId="3" borderId="103" xfId="0" quotePrefix="1" applyFont="1" applyFill="1" applyBorder="1" applyAlignment="1">
      <alignment vertical="center" wrapText="1"/>
    </xf>
    <xf numFmtId="0" fontId="81" fillId="5" borderId="103" xfId="0" quotePrefix="1" applyFont="1" applyFill="1" applyBorder="1" applyAlignment="1">
      <alignment vertical="center" wrapText="1"/>
    </xf>
    <xf numFmtId="0" fontId="81" fillId="3" borderId="153" xfId="0" quotePrefix="1" applyFont="1" applyFill="1" applyBorder="1" applyAlignment="1">
      <alignment vertical="center" wrapText="1"/>
    </xf>
    <xf numFmtId="0" fontId="75" fillId="3" borderId="113" xfId="0" applyFont="1" applyFill="1" applyBorder="1" applyAlignment="1">
      <alignment horizontal="left" vertical="center" wrapText="1" indent="1"/>
    </xf>
    <xf numFmtId="0" fontId="72" fillId="5" borderId="100" xfId="0" applyFont="1" applyFill="1" applyBorder="1" applyAlignment="1">
      <alignment horizontal="center" vertical="center"/>
    </xf>
    <xf numFmtId="0" fontId="76" fillId="5" borderId="101" xfId="0" applyFont="1" applyFill="1" applyBorder="1" applyAlignment="1">
      <alignment horizontal="left" vertical="center" indent="1"/>
    </xf>
    <xf numFmtId="0" fontId="81" fillId="5" borderId="153" xfId="0" quotePrefix="1" applyFont="1" applyFill="1" applyBorder="1" applyAlignment="1">
      <alignment horizontal="left" vertical="center" wrapText="1" indent="1"/>
    </xf>
    <xf numFmtId="0" fontId="75" fillId="5" borderId="102" xfId="0" applyFont="1" applyFill="1" applyBorder="1" applyAlignment="1">
      <alignment horizontal="left" vertical="center" wrapText="1" indent="1"/>
    </xf>
    <xf numFmtId="167" fontId="90" fillId="5" borderId="146" xfId="0" applyNumberFormat="1" applyFont="1" applyFill="1" applyBorder="1" applyAlignment="1">
      <alignment horizontal="center" vertical="center"/>
    </xf>
    <xf numFmtId="167" fontId="90" fillId="5" borderId="147" xfId="0" applyNumberFormat="1" applyFont="1" applyFill="1" applyBorder="1" applyAlignment="1">
      <alignment horizontal="center" vertical="center"/>
    </xf>
    <xf numFmtId="167" fontId="90" fillId="5" borderId="148" xfId="0" applyNumberFormat="1" applyFont="1" applyFill="1" applyBorder="1" applyAlignment="1">
      <alignment horizontal="center" vertical="center"/>
    </xf>
    <xf numFmtId="0" fontId="72" fillId="5" borderId="135" xfId="0" applyFont="1" applyFill="1" applyBorder="1" applyAlignment="1">
      <alignment horizontal="center" vertical="center"/>
    </xf>
    <xf numFmtId="0" fontId="72" fillId="3" borderId="143" xfId="0" applyFont="1" applyFill="1" applyBorder="1" applyAlignment="1">
      <alignment horizontal="center" vertical="center"/>
    </xf>
    <xf numFmtId="0" fontId="72" fillId="5" borderId="143" xfId="0" applyFont="1" applyFill="1" applyBorder="1" applyAlignment="1">
      <alignment horizontal="center" vertical="center"/>
    </xf>
    <xf numFmtId="164" fontId="90" fillId="5" borderId="9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left" vertical="center" indent="1"/>
    </xf>
    <xf numFmtId="0" fontId="60" fillId="0" borderId="0" xfId="0" quotePrefix="1" applyFont="1" applyFill="1" applyBorder="1" applyAlignment="1">
      <alignment horizontal="left" vertical="center" indent="1"/>
    </xf>
    <xf numFmtId="0" fontId="59" fillId="0" borderId="0" xfId="0" applyFont="1" applyFill="1" applyBorder="1" applyAlignment="1">
      <alignment horizontal="left" vertical="center" wrapText="1" indent="1"/>
    </xf>
    <xf numFmtId="0" fontId="90" fillId="0" borderId="0" xfId="0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0" fontId="0" fillId="0" borderId="0" xfId="0" applyFill="1"/>
    <xf numFmtId="0" fontId="76" fillId="5" borderId="59" xfId="0" applyFont="1" applyFill="1" applyBorder="1" applyAlignment="1">
      <alignment horizontal="left" vertical="center" indent="1"/>
    </xf>
    <xf numFmtId="0" fontId="75" fillId="5" borderId="154" xfId="0" applyFont="1" applyFill="1" applyBorder="1" applyAlignment="1">
      <alignment horizontal="left" vertical="center" wrapText="1" indent="1"/>
    </xf>
    <xf numFmtId="0" fontId="76" fillId="5" borderId="144" xfId="0" applyFont="1" applyFill="1" applyBorder="1" applyAlignment="1">
      <alignment horizontal="left" vertical="center" indent="1"/>
    </xf>
    <xf numFmtId="0" fontId="75" fillId="5" borderId="155" xfId="0" applyFont="1" applyFill="1" applyBorder="1" applyAlignment="1">
      <alignment horizontal="left" vertical="center" wrapText="1" indent="1"/>
    </xf>
    <xf numFmtId="0" fontId="76" fillId="3" borderId="58" xfId="0" applyFont="1" applyFill="1" applyBorder="1" applyAlignment="1">
      <alignment horizontal="left" vertical="center" indent="1"/>
    </xf>
    <xf numFmtId="0" fontId="75" fillId="3" borderId="105" xfId="0" applyFont="1" applyFill="1" applyBorder="1" applyAlignment="1">
      <alignment horizontal="left" vertical="center" wrapText="1" indent="1"/>
    </xf>
    <xf numFmtId="0" fontId="75" fillId="5" borderId="155" xfId="0" quotePrefix="1" applyFont="1" applyFill="1" applyBorder="1" applyAlignment="1">
      <alignment horizontal="left" vertical="center" wrapText="1" indent="1"/>
    </xf>
    <xf numFmtId="0" fontId="75" fillId="5" borderId="111" xfId="0" applyFont="1" applyFill="1" applyBorder="1" applyAlignment="1">
      <alignment horizontal="left" vertical="center" wrapText="1" indent="1"/>
    </xf>
    <xf numFmtId="164" fontId="47" fillId="3" borderId="134" xfId="0" applyNumberFormat="1" applyFont="1" applyFill="1" applyBorder="1" applyAlignment="1">
      <alignment horizontal="center" vertical="center"/>
    </xf>
    <xf numFmtId="0" fontId="47" fillId="5" borderId="128" xfId="0" applyFont="1" applyFill="1" applyBorder="1" applyAlignment="1">
      <alignment horizontal="center" vertical="center"/>
    </xf>
    <xf numFmtId="0" fontId="47" fillId="5" borderId="132" xfId="0" applyFont="1" applyFill="1" applyBorder="1" applyAlignment="1">
      <alignment horizontal="center" vertical="center"/>
    </xf>
    <xf numFmtId="0" fontId="92" fillId="0" borderId="0" xfId="0" applyFont="1" applyAlignment="1">
      <alignment vertical="center"/>
    </xf>
    <xf numFmtId="0" fontId="81" fillId="5" borderId="152" xfId="0" quotePrefix="1" applyFont="1" applyFill="1" applyBorder="1" applyAlignment="1">
      <alignment horizontal="left" vertical="center" wrapText="1" indent="1"/>
    </xf>
    <xf numFmtId="0" fontId="81" fillId="3" borderId="153" xfId="0" quotePrefix="1" applyFont="1" applyFill="1" applyBorder="1" applyAlignment="1">
      <alignment horizontal="left" vertical="center" wrapText="1" indent="1"/>
    </xf>
    <xf numFmtId="0" fontId="82" fillId="5" borderId="110" xfId="0" quotePrefix="1" applyFont="1" applyFill="1" applyBorder="1" applyAlignment="1">
      <alignment horizontal="left" vertical="center" indent="1"/>
    </xf>
    <xf numFmtId="0" fontId="93" fillId="2" borderId="99" xfId="0" applyFont="1" applyFill="1" applyBorder="1" applyAlignment="1">
      <alignment horizontal="center" vertical="center"/>
    </xf>
    <xf numFmtId="0" fontId="94" fillId="4" borderId="58" xfId="0" applyFont="1" applyFill="1" applyBorder="1" applyAlignment="1">
      <alignment horizontal="center" vertical="center"/>
    </xf>
    <xf numFmtId="0" fontId="95" fillId="4" borderId="59" xfId="0" applyFont="1" applyFill="1" applyBorder="1" applyAlignment="1">
      <alignment horizontal="center" vertical="center"/>
    </xf>
    <xf numFmtId="3" fontId="96" fillId="5" borderId="17" xfId="0" applyNumberFormat="1" applyFont="1" applyFill="1" applyBorder="1" applyAlignment="1">
      <alignment horizontal="center" vertical="top" wrapText="1"/>
    </xf>
    <xf numFmtId="3" fontId="97" fillId="2" borderId="156" xfId="0" applyNumberFormat="1" applyFont="1" applyFill="1" applyBorder="1" applyAlignment="1">
      <alignment horizontal="center" vertical="center"/>
    </xf>
    <xf numFmtId="3" fontId="97" fillId="2" borderId="27" xfId="0" applyNumberFormat="1" applyFont="1" applyFill="1" applyBorder="1" applyAlignment="1">
      <alignment horizontal="center" vertical="center"/>
    </xf>
    <xf numFmtId="3" fontId="97" fillId="3" borderId="9" xfId="0" applyNumberFormat="1" applyFont="1" applyFill="1" applyBorder="1" applyAlignment="1">
      <alignment horizontal="center" vertical="center"/>
    </xf>
    <xf numFmtId="3" fontId="97" fillId="3" borderId="156" xfId="0" applyNumberFormat="1" applyFont="1" applyFill="1" applyBorder="1" applyAlignment="1">
      <alignment horizontal="center" vertical="center"/>
    </xf>
    <xf numFmtId="3" fontId="97" fillId="3" borderId="27" xfId="0" applyNumberFormat="1" applyFont="1" applyFill="1" applyBorder="1" applyAlignment="1">
      <alignment horizontal="center" vertical="center"/>
    </xf>
    <xf numFmtId="3" fontId="97" fillId="3" borderId="157" xfId="0" applyNumberFormat="1" applyFont="1" applyFill="1" applyBorder="1" applyAlignment="1">
      <alignment horizontal="center" vertical="center"/>
    </xf>
    <xf numFmtId="3" fontId="97" fillId="3" borderId="11" xfId="0" applyNumberFormat="1" applyFont="1" applyFill="1" applyBorder="1" applyAlignment="1">
      <alignment horizontal="center" vertical="center"/>
    </xf>
    <xf numFmtId="3" fontId="97" fillId="3" borderId="149" xfId="0" applyNumberFormat="1" applyFont="1" applyFill="1" applyBorder="1" applyAlignment="1">
      <alignment horizontal="center" vertical="center"/>
    </xf>
    <xf numFmtId="3" fontId="97" fillId="3" borderId="34" xfId="0" applyNumberFormat="1" applyFont="1" applyFill="1" applyBorder="1" applyAlignment="1">
      <alignment horizontal="center" vertical="center"/>
    </xf>
    <xf numFmtId="3" fontId="97" fillId="2" borderId="12" xfId="0" applyNumberFormat="1" applyFont="1" applyFill="1" applyBorder="1" applyAlignment="1">
      <alignment horizontal="center" vertical="center"/>
    </xf>
    <xf numFmtId="3" fontId="97" fillId="2" borderId="145" xfId="0" applyNumberFormat="1" applyFont="1" applyFill="1" applyBorder="1" applyAlignment="1">
      <alignment horizontal="center" vertical="center"/>
    </xf>
    <xf numFmtId="3" fontId="97" fillId="2" borderId="36" xfId="0" applyNumberFormat="1" applyFont="1" applyFill="1" applyBorder="1" applyAlignment="1">
      <alignment horizontal="center" vertical="center"/>
    </xf>
    <xf numFmtId="3" fontId="86" fillId="3" borderId="8" xfId="0" applyNumberFormat="1" applyFont="1" applyFill="1" applyBorder="1" applyAlignment="1">
      <alignment horizontal="left" vertical="center" indent="1"/>
    </xf>
    <xf numFmtId="3" fontId="98" fillId="3" borderId="8" xfId="0" quotePrefix="1" applyNumberFormat="1" applyFont="1" applyFill="1" applyBorder="1" applyAlignment="1">
      <alignment horizontal="left" vertical="center" indent="1"/>
    </xf>
    <xf numFmtId="3" fontId="99" fillId="3" borderId="8" xfId="0" quotePrefix="1" applyNumberFormat="1" applyFont="1" applyFill="1" applyBorder="1" applyAlignment="1">
      <alignment horizontal="left" vertical="center" wrapText="1" indent="1"/>
    </xf>
    <xf numFmtId="3" fontId="97" fillId="3" borderId="54" xfId="0" applyNumberFormat="1" applyFont="1" applyFill="1" applyBorder="1" applyAlignment="1">
      <alignment horizontal="center" vertical="center"/>
    </xf>
    <xf numFmtId="3" fontId="97" fillId="3" borderId="75" xfId="0" applyNumberFormat="1" applyFont="1" applyFill="1" applyBorder="1" applyAlignment="1">
      <alignment horizontal="center" vertical="center"/>
    </xf>
    <xf numFmtId="3" fontId="97" fillId="3" borderId="30" xfId="0" applyNumberFormat="1" applyFont="1" applyFill="1" applyBorder="1" applyAlignment="1">
      <alignment horizontal="center" vertical="center"/>
    </xf>
    <xf numFmtId="3" fontId="86" fillId="2" borderId="8" xfId="0" applyNumberFormat="1" applyFont="1" applyFill="1" applyBorder="1" applyAlignment="1">
      <alignment horizontal="left" vertical="center" indent="1"/>
    </xf>
    <xf numFmtId="3" fontId="99" fillId="2" borderId="10" xfId="0" quotePrefix="1" applyNumberFormat="1" applyFont="1" applyFill="1" applyBorder="1" applyAlignment="1">
      <alignment horizontal="left" vertical="center" wrapText="1" indent="1"/>
    </xf>
    <xf numFmtId="3" fontId="97" fillId="2" borderId="158" xfId="0" applyNumberFormat="1" applyFont="1" applyFill="1" applyBorder="1" applyAlignment="1">
      <alignment horizontal="center" vertical="center"/>
    </xf>
    <xf numFmtId="3" fontId="97" fillId="2" borderId="76" xfId="0" applyNumberFormat="1" applyFont="1" applyFill="1" applyBorder="1" applyAlignment="1">
      <alignment horizontal="center" vertical="center"/>
    </xf>
    <xf numFmtId="3" fontId="97" fillId="2" borderId="32" xfId="0" applyNumberFormat="1" applyFont="1" applyFill="1" applyBorder="1" applyAlignment="1">
      <alignment horizontal="center" vertical="center"/>
    </xf>
    <xf numFmtId="0" fontId="100" fillId="0" borderId="77" xfId="0" applyFont="1" applyFill="1" applyBorder="1" applyAlignment="1">
      <alignment horizontal="center" vertical="center"/>
    </xf>
    <xf numFmtId="0" fontId="64" fillId="0" borderId="77" xfId="0" applyFont="1" applyFill="1" applyBorder="1"/>
    <xf numFmtId="0" fontId="0" fillId="0" borderId="77" xfId="0" applyFont="1" applyFill="1" applyBorder="1"/>
    <xf numFmtId="167" fontId="90" fillId="0" borderId="37" xfId="0" applyNumberFormat="1" applyFont="1" applyFill="1" applyBorder="1" applyAlignment="1">
      <alignment horizontal="center" vertical="center"/>
    </xf>
    <xf numFmtId="167" fontId="90" fillId="0" borderId="84" xfId="0" applyNumberFormat="1" applyFont="1" applyFill="1" applyBorder="1" applyAlignment="1">
      <alignment horizontal="center" vertical="center"/>
    </xf>
    <xf numFmtId="167" fontId="90" fillId="5" borderId="84" xfId="0" applyNumberFormat="1" applyFont="1" applyFill="1" applyBorder="1" applyAlignment="1">
      <alignment horizontal="center" vertical="center"/>
    </xf>
    <xf numFmtId="167" fontId="90" fillId="5" borderId="42" xfId="0" applyNumberFormat="1" applyFont="1" applyFill="1" applyBorder="1" applyAlignment="1">
      <alignment horizontal="center" vertical="center"/>
    </xf>
    <xf numFmtId="167" fontId="70" fillId="0" borderId="79" xfId="0" applyNumberFormat="1" applyFont="1" applyFill="1" applyBorder="1" applyAlignment="1">
      <alignment horizontal="center" vertical="center"/>
    </xf>
    <xf numFmtId="167" fontId="70" fillId="5" borderId="44" xfId="0" applyNumberFormat="1" applyFont="1" applyFill="1" applyBorder="1" applyAlignment="1">
      <alignment horizontal="center" vertical="center"/>
    </xf>
    <xf numFmtId="167" fontId="70" fillId="5" borderId="79" xfId="0" applyNumberFormat="1" applyFont="1" applyFill="1" applyBorder="1" applyAlignment="1">
      <alignment horizontal="center" vertical="center"/>
    </xf>
    <xf numFmtId="167" fontId="90" fillId="0" borderId="82" xfId="0" applyNumberFormat="1" applyFont="1" applyFill="1" applyBorder="1" applyAlignment="1">
      <alignment horizontal="left" vertical="center" indent="1"/>
    </xf>
    <xf numFmtId="0" fontId="82" fillId="5" borderId="159" xfId="0" quotePrefix="1" applyFont="1" applyFill="1" applyBorder="1" applyAlignment="1">
      <alignment horizontal="left" vertical="center" indent="1"/>
    </xf>
    <xf numFmtId="0" fontId="81" fillId="3" borderId="112" xfId="0" quotePrefix="1" applyFont="1" applyFill="1" applyBorder="1" applyAlignment="1">
      <alignment horizontal="left" vertical="center" wrapText="1" indent="1"/>
    </xf>
    <xf numFmtId="0" fontId="82" fillId="3" borderId="104" xfId="0" applyFont="1" applyFill="1" applyBorder="1" applyAlignment="1">
      <alignment horizontal="left" vertical="center" indent="1"/>
    </xf>
    <xf numFmtId="0" fontId="58" fillId="2" borderId="160" xfId="0" applyFont="1" applyFill="1" applyBorder="1" applyAlignment="1">
      <alignment horizontal="center" vertical="center"/>
    </xf>
    <xf numFmtId="0" fontId="58" fillId="2" borderId="149" xfId="0" applyFont="1" applyFill="1" applyBorder="1" applyAlignment="1">
      <alignment horizontal="center" vertical="center"/>
    </xf>
    <xf numFmtId="0" fontId="72" fillId="2" borderId="149" xfId="0" applyFont="1" applyFill="1" applyBorder="1" applyAlignment="1">
      <alignment horizontal="center" vertical="center"/>
    </xf>
    <xf numFmtId="0" fontId="72" fillId="2" borderId="160" xfId="0" applyFont="1" applyFill="1" applyBorder="1" applyAlignment="1">
      <alignment horizontal="center" vertical="center"/>
    </xf>
    <xf numFmtId="0" fontId="94" fillId="5" borderId="18" xfId="0" applyFont="1" applyFill="1" applyBorder="1" applyAlignment="1">
      <alignment horizontal="center" textRotation="90"/>
    </xf>
    <xf numFmtId="0" fontId="94" fillId="5" borderId="93" xfId="0" applyFont="1" applyFill="1" applyBorder="1" applyAlignment="1">
      <alignment horizontal="center" textRotation="90"/>
    </xf>
    <xf numFmtId="3" fontId="101" fillId="5" borderId="96" xfId="0" applyNumberFormat="1" applyFont="1" applyFill="1" applyBorder="1" applyAlignment="1">
      <alignment horizontal="center" vertical="center"/>
    </xf>
    <xf numFmtId="3" fontId="101" fillId="5" borderId="134" xfId="0" applyNumberFormat="1" applyFont="1" applyFill="1" applyBorder="1" applyAlignment="1">
      <alignment horizontal="center" vertical="center"/>
    </xf>
    <xf numFmtId="3" fontId="101" fillId="5" borderId="138" xfId="0" applyNumberFormat="1" applyFont="1" applyFill="1" applyBorder="1" applyAlignment="1">
      <alignment horizontal="center" vertical="center"/>
    </xf>
    <xf numFmtId="3" fontId="101" fillId="5" borderId="137" xfId="0" applyNumberFormat="1" applyFont="1" applyFill="1" applyBorder="1" applyAlignment="1">
      <alignment horizontal="center" vertical="center"/>
    </xf>
    <xf numFmtId="3" fontId="101" fillId="3" borderId="96" xfId="0" applyNumberFormat="1" applyFont="1" applyFill="1" applyBorder="1" applyAlignment="1">
      <alignment horizontal="center" vertical="center"/>
    </xf>
    <xf numFmtId="3" fontId="101" fillId="3" borderId="134" xfId="0" applyNumberFormat="1" applyFont="1" applyFill="1" applyBorder="1" applyAlignment="1">
      <alignment horizontal="center" vertical="center"/>
    </xf>
    <xf numFmtId="3" fontId="101" fillId="3" borderId="138" xfId="0" applyNumberFormat="1" applyFont="1" applyFill="1" applyBorder="1" applyAlignment="1">
      <alignment horizontal="center" vertical="center"/>
    </xf>
    <xf numFmtId="3" fontId="101" fillId="3" borderId="137" xfId="0" applyNumberFormat="1" applyFont="1" applyFill="1" applyBorder="1" applyAlignment="1">
      <alignment horizontal="center" vertical="center"/>
    </xf>
    <xf numFmtId="3" fontId="101" fillId="3" borderId="100" xfId="0" applyNumberFormat="1" applyFont="1" applyFill="1" applyBorder="1" applyAlignment="1">
      <alignment horizontal="center" vertical="center"/>
    </xf>
    <xf numFmtId="3" fontId="101" fillId="3" borderId="147" xfId="0" applyNumberFormat="1" applyFont="1" applyFill="1" applyBorder="1" applyAlignment="1">
      <alignment horizontal="center" vertical="center"/>
    </xf>
    <xf numFmtId="3" fontId="101" fillId="3" borderId="148" xfId="0" applyNumberFormat="1" applyFont="1" applyFill="1" applyBorder="1" applyAlignment="1">
      <alignment horizontal="center" vertical="center"/>
    </xf>
    <xf numFmtId="3" fontId="101" fillId="3" borderId="146" xfId="0" applyNumberFormat="1" applyFont="1" applyFill="1" applyBorder="1" applyAlignment="1">
      <alignment horizontal="center" vertical="center"/>
    </xf>
    <xf numFmtId="0" fontId="95" fillId="5" borderId="94" xfId="0" applyFont="1" applyFill="1" applyBorder="1" applyAlignment="1">
      <alignment horizontal="center" textRotation="90" wrapText="1"/>
    </xf>
    <xf numFmtId="0" fontId="95" fillId="5" borderId="18" xfId="0" applyFont="1" applyFill="1" applyBorder="1" applyAlignment="1">
      <alignment horizontal="center" textRotation="90" wrapText="1"/>
    </xf>
    <xf numFmtId="0" fontId="95" fillId="5" borderId="93" xfId="0" applyFont="1" applyFill="1" applyBorder="1" applyAlignment="1">
      <alignment horizontal="center" textRotation="90"/>
    </xf>
    <xf numFmtId="3" fontId="90" fillId="3" borderId="8" xfId="0" applyNumberFormat="1" applyFont="1" applyFill="1" applyBorder="1" applyAlignment="1">
      <alignment horizontal="center" vertical="center"/>
    </xf>
    <xf numFmtId="3" fontId="90" fillId="3" borderId="9" xfId="0" applyNumberFormat="1" applyFont="1" applyFill="1" applyBorder="1" applyAlignment="1">
      <alignment horizontal="center" vertical="center"/>
    </xf>
    <xf numFmtId="3" fontId="90" fillId="3" borderId="29" xfId="0" applyNumberFormat="1" applyFont="1" applyFill="1" applyBorder="1" applyAlignment="1">
      <alignment horizontal="center" vertical="center"/>
    </xf>
    <xf numFmtId="3" fontId="90" fillId="3" borderId="28" xfId="0" applyNumberFormat="1" applyFont="1" applyFill="1" applyBorder="1" applyAlignment="1">
      <alignment horizontal="center" vertical="center"/>
    </xf>
    <xf numFmtId="3" fontId="90" fillId="3" borderId="31" xfId="0" applyNumberFormat="1" applyFont="1" applyFill="1" applyBorder="1" applyAlignment="1">
      <alignment horizontal="center" vertical="center"/>
    </xf>
    <xf numFmtId="3" fontId="90" fillId="3" borderId="48" xfId="0" applyNumberFormat="1" applyFont="1" applyFill="1" applyBorder="1" applyAlignment="1">
      <alignment horizontal="center" vertical="center"/>
    </xf>
    <xf numFmtId="3" fontId="90" fillId="3" borderId="27" xfId="0" applyNumberFormat="1" applyFont="1" applyFill="1" applyBorder="1" applyAlignment="1">
      <alignment horizontal="center" vertical="center"/>
    </xf>
    <xf numFmtId="3" fontId="90" fillId="4" borderId="9" xfId="0" applyNumberFormat="1" applyFont="1" applyFill="1" applyBorder="1" applyAlignment="1">
      <alignment horizontal="center" vertical="center"/>
    </xf>
    <xf numFmtId="3" fontId="90" fillId="4" borderId="48" xfId="0" applyNumberFormat="1" applyFont="1" applyFill="1" applyBorder="1" applyAlignment="1">
      <alignment horizontal="center" vertical="center"/>
    </xf>
    <xf numFmtId="3" fontId="90" fillId="4" borderId="28" xfId="0" applyNumberFormat="1" applyFont="1" applyFill="1" applyBorder="1" applyAlignment="1">
      <alignment horizontal="center" vertical="center"/>
    </xf>
    <xf numFmtId="3" fontId="90" fillId="4" borderId="27" xfId="0" applyNumberFormat="1" applyFont="1" applyFill="1" applyBorder="1" applyAlignment="1">
      <alignment horizontal="center" vertical="center"/>
    </xf>
    <xf numFmtId="3" fontId="90" fillId="4" borderId="19" xfId="0" applyNumberFormat="1" applyFont="1" applyFill="1" applyBorder="1" applyAlignment="1">
      <alignment horizontal="center" vertical="center"/>
    </xf>
    <xf numFmtId="3" fontId="90" fillId="4" borderId="38" xfId="0" applyNumberFormat="1" applyFont="1" applyFill="1" applyBorder="1" applyAlignment="1">
      <alignment horizontal="center" vertical="center"/>
    </xf>
    <xf numFmtId="3" fontId="90" fillId="4" borderId="39" xfId="0" applyNumberFormat="1" applyFont="1" applyFill="1" applyBorder="1" applyAlignment="1">
      <alignment horizontal="center" vertical="center"/>
    </xf>
    <xf numFmtId="3" fontId="90" fillId="4" borderId="40" xfId="0" applyNumberFormat="1" applyFont="1" applyFill="1" applyBorder="1" applyAlignment="1">
      <alignment horizontal="center" vertical="center"/>
    </xf>
    <xf numFmtId="3" fontId="90" fillId="3" borderId="37" xfId="0" applyNumberFormat="1" applyFont="1" applyFill="1" applyBorder="1" applyAlignment="1">
      <alignment horizontal="center" vertical="center"/>
    </xf>
    <xf numFmtId="3" fontId="90" fillId="3" borderId="30" xfId="0" applyNumberFormat="1" applyFont="1" applyFill="1" applyBorder="1" applyAlignment="1">
      <alignment horizontal="center" vertical="center"/>
    </xf>
    <xf numFmtId="3" fontId="90" fillId="3" borderId="10" xfId="0" applyNumberFormat="1" applyFont="1" applyFill="1" applyBorder="1" applyAlignment="1">
      <alignment horizontal="center" vertical="center"/>
    </xf>
    <xf numFmtId="3" fontId="90" fillId="3" borderId="41" xfId="0" applyNumberFormat="1" applyFont="1" applyFill="1" applyBorder="1" applyAlignment="1">
      <alignment horizontal="center" vertical="center"/>
    </xf>
    <xf numFmtId="3" fontId="90" fillId="3" borderId="32" xfId="0" applyNumberFormat="1" applyFont="1" applyFill="1" applyBorder="1" applyAlignment="1">
      <alignment horizontal="center" vertical="center"/>
    </xf>
    <xf numFmtId="3" fontId="90" fillId="4" borderId="10" xfId="0" applyNumberFormat="1" applyFont="1" applyFill="1" applyBorder="1" applyAlignment="1">
      <alignment horizontal="center" vertical="center"/>
    </xf>
    <xf numFmtId="3" fontId="90" fillId="4" borderId="41" xfId="0" applyNumberFormat="1" applyFont="1" applyFill="1" applyBorder="1" applyAlignment="1">
      <alignment horizontal="center" vertical="center"/>
    </xf>
    <xf numFmtId="3" fontId="90" fillId="4" borderId="31" xfId="0" applyNumberFormat="1" applyFont="1" applyFill="1" applyBorder="1" applyAlignment="1">
      <alignment horizontal="center" vertical="center"/>
    </xf>
    <xf numFmtId="3" fontId="90" fillId="4" borderId="32" xfId="0" applyNumberFormat="1" applyFont="1" applyFill="1" applyBorder="1" applyAlignment="1">
      <alignment horizontal="center" vertical="center"/>
    </xf>
    <xf numFmtId="3" fontId="90" fillId="3" borderId="17" xfId="0" applyNumberFormat="1" applyFont="1" applyFill="1" applyBorder="1" applyAlignment="1">
      <alignment horizontal="center" vertical="center"/>
    </xf>
    <xf numFmtId="3" fontId="90" fillId="3" borderId="42" xfId="0" applyNumberFormat="1" applyFont="1" applyFill="1" applyBorder="1" applyAlignment="1">
      <alignment horizontal="center" vertical="center"/>
    </xf>
    <xf numFmtId="3" fontId="90" fillId="3" borderId="43" xfId="0" applyNumberFormat="1" applyFont="1" applyFill="1" applyBorder="1" applyAlignment="1">
      <alignment horizontal="center" vertical="center"/>
    </xf>
    <xf numFmtId="3" fontId="90" fillId="3" borderId="44" xfId="0" applyNumberFormat="1" applyFont="1" applyFill="1" applyBorder="1" applyAlignment="1">
      <alignment horizontal="center" vertical="center"/>
    </xf>
    <xf numFmtId="3" fontId="90" fillId="4" borderId="49" xfId="0" applyNumberFormat="1" applyFont="1" applyFill="1" applyBorder="1" applyAlignment="1">
      <alignment horizontal="center" vertical="center"/>
    </xf>
    <xf numFmtId="3" fontId="90" fillId="4" borderId="33" xfId="0" applyNumberFormat="1" applyFont="1" applyFill="1" applyBorder="1" applyAlignment="1">
      <alignment horizontal="center" vertical="center"/>
    </xf>
    <xf numFmtId="3" fontId="90" fillId="4" borderId="35" xfId="0" applyNumberFormat="1" applyFont="1" applyFill="1" applyBorder="1" applyAlignment="1">
      <alignment horizontal="center" vertical="center"/>
    </xf>
    <xf numFmtId="3" fontId="90" fillId="4" borderId="11" xfId="0" applyNumberFormat="1" applyFont="1" applyFill="1" applyBorder="1" applyAlignment="1">
      <alignment horizontal="center" vertical="center"/>
    </xf>
    <xf numFmtId="3" fontId="90" fillId="4" borderId="34" xfId="0" applyNumberFormat="1" applyFont="1" applyFill="1" applyBorder="1" applyAlignment="1">
      <alignment horizontal="center" vertical="center"/>
    </xf>
    <xf numFmtId="3" fontId="90" fillId="4" borderId="12" xfId="0" applyNumberFormat="1" applyFont="1" applyFill="1" applyBorder="1" applyAlignment="1">
      <alignment horizontal="center" vertical="center"/>
    </xf>
    <xf numFmtId="3" fontId="90" fillId="4" borderId="36" xfId="0" applyNumberFormat="1" applyFont="1" applyFill="1" applyBorder="1" applyAlignment="1">
      <alignment horizontal="center" vertical="center"/>
    </xf>
    <xf numFmtId="167" fontId="90" fillId="3" borderId="23" xfId="0" applyNumberFormat="1" applyFont="1" applyFill="1" applyBorder="1" applyAlignment="1">
      <alignment horizontal="center" vertical="center"/>
    </xf>
    <xf numFmtId="167" fontId="90" fillId="3" borderId="24" xfId="0" applyNumberFormat="1" applyFont="1" applyFill="1" applyBorder="1" applyAlignment="1">
      <alignment horizontal="center" vertical="center"/>
    </xf>
    <xf numFmtId="3" fontId="90" fillId="4" borderId="47" xfId="0" applyNumberFormat="1" applyFont="1" applyFill="1" applyBorder="1" applyAlignment="1">
      <alignment horizontal="center" vertical="center"/>
    </xf>
    <xf numFmtId="3" fontId="90" fillId="4" borderId="18" xfId="0" applyNumberFormat="1" applyFont="1" applyFill="1" applyBorder="1" applyAlignment="1">
      <alignment horizontal="center" vertical="center"/>
    </xf>
    <xf numFmtId="3" fontId="90" fillId="4" borderId="45" xfId="0" applyNumberFormat="1" applyFont="1" applyFill="1" applyBorder="1" applyAlignment="1">
      <alignment horizontal="center" vertical="center"/>
    </xf>
    <xf numFmtId="3" fontId="90" fillId="4" borderId="46" xfId="0" applyNumberFormat="1" applyFont="1" applyFill="1" applyBorder="1" applyAlignment="1">
      <alignment horizontal="center" vertical="center"/>
    </xf>
    <xf numFmtId="3" fontId="90" fillId="5" borderId="50" xfId="0" applyNumberFormat="1" applyFont="1" applyFill="1" applyBorder="1" applyAlignment="1">
      <alignment horizontal="center" vertical="center"/>
    </xf>
    <xf numFmtId="3" fontId="90" fillId="4" borderId="51" xfId="0" applyNumberFormat="1" applyFont="1" applyFill="1" applyBorder="1" applyAlignment="1">
      <alignment horizontal="center" vertical="center"/>
    </xf>
    <xf numFmtId="3" fontId="101" fillId="5" borderId="146" xfId="0" applyNumberFormat="1" applyFont="1" applyFill="1" applyBorder="1" applyAlignment="1">
      <alignment horizontal="center" vertical="center"/>
    </xf>
    <xf numFmtId="3" fontId="101" fillId="5" borderId="147" xfId="0" applyNumberFormat="1" applyFont="1" applyFill="1" applyBorder="1" applyAlignment="1">
      <alignment horizontal="center" vertical="center"/>
    </xf>
    <xf numFmtId="3" fontId="101" fillId="5" borderId="148" xfId="0" applyNumberFormat="1" applyFont="1" applyFill="1" applyBorder="1" applyAlignment="1">
      <alignment horizontal="center" vertical="center"/>
    </xf>
    <xf numFmtId="3" fontId="101" fillId="3" borderId="11" xfId="0" applyNumberFormat="1" applyFont="1" applyFill="1" applyBorder="1" applyAlignment="1">
      <alignment horizontal="center" vertical="center"/>
    </xf>
    <xf numFmtId="3" fontId="101" fillId="3" borderId="58" xfId="0" applyNumberFormat="1" applyFont="1" applyFill="1" applyBorder="1" applyAlignment="1">
      <alignment horizontal="center" vertical="center"/>
    </xf>
    <xf numFmtId="3" fontId="101" fillId="3" borderId="149" xfId="0" applyNumberFormat="1" applyFont="1" applyFill="1" applyBorder="1" applyAlignment="1">
      <alignment horizontal="center" vertical="center"/>
    </xf>
    <xf numFmtId="3" fontId="101" fillId="5" borderId="2" xfId="0" applyNumberFormat="1" applyFont="1" applyFill="1" applyBorder="1" applyAlignment="1">
      <alignment horizontal="center" vertical="center"/>
    </xf>
    <xf numFmtId="3" fontId="101" fillId="5" borderId="59" xfId="0" applyNumberFormat="1" applyFont="1" applyFill="1" applyBorder="1" applyAlignment="1">
      <alignment horizontal="center" vertical="center"/>
    </xf>
    <xf numFmtId="3" fontId="101" fillId="5" borderId="136" xfId="0" applyNumberFormat="1" applyFont="1" applyFill="1" applyBorder="1" applyAlignment="1">
      <alignment horizontal="center" vertical="center"/>
    </xf>
    <xf numFmtId="3" fontId="101" fillId="3" borderId="18" xfId="0" applyNumberFormat="1" applyFont="1" applyFill="1" applyBorder="1" applyAlignment="1">
      <alignment horizontal="center" vertical="center"/>
    </xf>
    <xf numFmtId="167" fontId="101" fillId="3" borderId="93" xfId="0" applyNumberFormat="1" applyFont="1" applyFill="1" applyBorder="1" applyAlignment="1">
      <alignment horizontal="center" vertical="center"/>
    </xf>
    <xf numFmtId="167" fontId="101" fillId="3" borderId="94" xfId="0" applyNumberFormat="1" applyFont="1" applyFill="1" applyBorder="1" applyAlignment="1">
      <alignment horizontal="center" vertical="center"/>
    </xf>
    <xf numFmtId="167" fontId="101" fillId="3" borderId="18" xfId="0" applyNumberFormat="1" applyFont="1" applyFill="1" applyBorder="1" applyAlignment="1">
      <alignment horizontal="center" vertical="center"/>
    </xf>
    <xf numFmtId="3" fontId="102" fillId="3" borderId="134" xfId="0" applyNumberFormat="1" applyFont="1" applyFill="1" applyBorder="1" applyAlignment="1">
      <alignment horizontal="center" vertical="center"/>
    </xf>
    <xf numFmtId="3" fontId="101" fillId="5" borderId="140" xfId="0" applyNumberFormat="1" applyFont="1" applyFill="1" applyBorder="1" applyAlignment="1">
      <alignment horizontal="center" vertical="center"/>
    </xf>
    <xf numFmtId="3" fontId="101" fillId="5" borderId="141" xfId="0" applyNumberFormat="1" applyFont="1" applyFill="1" applyBorder="1" applyAlignment="1">
      <alignment horizontal="center" vertical="center"/>
    </xf>
    <xf numFmtId="3" fontId="101" fillId="5" borderId="142" xfId="0" applyNumberFormat="1" applyFont="1" applyFill="1" applyBorder="1" applyAlignment="1">
      <alignment horizontal="center" vertical="center"/>
    </xf>
    <xf numFmtId="3" fontId="101" fillId="3" borderId="12" xfId="0" applyNumberFormat="1" applyFont="1" applyFill="1" applyBorder="1" applyAlignment="1">
      <alignment horizontal="center" vertical="center"/>
    </xf>
    <xf numFmtId="3" fontId="101" fillId="3" borderId="144" xfId="0" applyNumberFormat="1" applyFont="1" applyFill="1" applyBorder="1" applyAlignment="1">
      <alignment horizontal="center" vertical="center"/>
    </xf>
    <xf numFmtId="3" fontId="101" fillId="3" borderId="145" xfId="0" applyNumberFormat="1" applyFont="1" applyFill="1" applyBorder="1" applyAlignment="1">
      <alignment horizontal="center" vertical="center"/>
    </xf>
    <xf numFmtId="3" fontId="90" fillId="3" borderId="54" xfId="0" applyNumberFormat="1" applyFont="1" applyFill="1" applyBorder="1" applyAlignment="1">
      <alignment horizontal="center" vertical="center"/>
    </xf>
    <xf numFmtId="3" fontId="90" fillId="4" borderId="69" xfId="0" applyNumberFormat="1" applyFont="1" applyFill="1" applyBorder="1" applyAlignment="1">
      <alignment horizontal="center" vertical="center"/>
    </xf>
    <xf numFmtId="3" fontId="90" fillId="3" borderId="70" xfId="0" applyNumberFormat="1" applyFont="1" applyFill="1" applyBorder="1" applyAlignment="1">
      <alignment horizontal="center" vertical="center"/>
    </xf>
    <xf numFmtId="3" fontId="90" fillId="3" borderId="55" xfId="0" applyNumberFormat="1" applyFont="1" applyFill="1" applyBorder="1" applyAlignment="1">
      <alignment horizontal="center" vertical="center"/>
    </xf>
    <xf numFmtId="3" fontId="90" fillId="3" borderId="60" xfId="0" applyNumberFormat="1" applyFont="1" applyFill="1" applyBorder="1" applyAlignment="1">
      <alignment horizontal="left" vertical="center" indent="1"/>
    </xf>
    <xf numFmtId="3" fontId="90" fillId="0" borderId="37" xfId="0" applyNumberFormat="1" applyFont="1" applyFill="1" applyBorder="1" applyAlignment="1">
      <alignment horizontal="center" vertical="center"/>
    </xf>
    <xf numFmtId="3" fontId="90" fillId="0" borderId="30" xfId="0" applyNumberFormat="1" applyFont="1" applyFill="1" applyBorder="1" applyAlignment="1">
      <alignment horizontal="center" vertical="center"/>
    </xf>
    <xf numFmtId="3" fontId="90" fillId="0" borderId="84" xfId="0" applyNumberFormat="1" applyFont="1" applyFill="1" applyBorder="1" applyAlignment="1">
      <alignment horizontal="center" vertical="center"/>
    </xf>
    <xf numFmtId="3" fontId="90" fillId="0" borderId="79" xfId="0" applyNumberFormat="1" applyFont="1" applyFill="1" applyBorder="1" applyAlignment="1">
      <alignment horizontal="center" vertical="center"/>
    </xf>
    <xf numFmtId="3" fontId="90" fillId="5" borderId="84" xfId="0" applyNumberFormat="1" applyFont="1" applyFill="1" applyBorder="1" applyAlignment="1">
      <alignment horizontal="center" vertical="center"/>
    </xf>
    <xf numFmtId="3" fontId="90" fillId="5" borderId="79" xfId="0" applyNumberFormat="1" applyFont="1" applyFill="1" applyBorder="1" applyAlignment="1">
      <alignment horizontal="center" vertical="center"/>
    </xf>
    <xf numFmtId="3" fontId="90" fillId="0" borderId="42" xfId="0" applyNumberFormat="1" applyFont="1" applyFill="1" applyBorder="1" applyAlignment="1">
      <alignment horizontal="center" vertical="center"/>
    </xf>
    <xf numFmtId="3" fontId="90" fillId="4" borderId="44" xfId="0" applyNumberFormat="1" applyFont="1" applyFill="1" applyBorder="1" applyAlignment="1">
      <alignment horizontal="center" vertical="center"/>
    </xf>
    <xf numFmtId="3" fontId="90" fillId="5" borderId="42" xfId="0" applyNumberFormat="1" applyFont="1" applyFill="1" applyBorder="1" applyAlignment="1">
      <alignment horizontal="center" vertical="center"/>
    </xf>
    <xf numFmtId="3" fontId="90" fillId="5" borderId="44" xfId="0" applyNumberFormat="1" applyFont="1" applyFill="1" applyBorder="1" applyAlignment="1">
      <alignment horizontal="center" vertical="center"/>
    </xf>
    <xf numFmtId="167" fontId="70" fillId="0" borderId="30" xfId="0" applyNumberFormat="1" applyFont="1" applyFill="1" applyBorder="1" applyAlignment="1">
      <alignment horizontal="center" vertical="center"/>
    </xf>
    <xf numFmtId="3" fontId="70" fillId="0" borderId="79" xfId="0" applyNumberFormat="1" applyFont="1" applyFill="1" applyBorder="1" applyAlignment="1">
      <alignment horizontal="center" vertical="center"/>
    </xf>
    <xf numFmtId="3" fontId="70" fillId="5" borderId="79" xfId="0" applyNumberFormat="1" applyFont="1" applyFill="1" applyBorder="1" applyAlignment="1">
      <alignment horizontal="center" vertical="center"/>
    </xf>
    <xf numFmtId="3" fontId="90" fillId="4" borderId="84" xfId="0" applyNumberFormat="1" applyFont="1" applyFill="1" applyBorder="1" applyAlignment="1">
      <alignment horizontal="center" vertical="center"/>
    </xf>
    <xf numFmtId="3" fontId="90" fillId="4" borderId="79" xfId="0" applyNumberFormat="1" applyFont="1" applyFill="1" applyBorder="1" applyAlignment="1">
      <alignment horizontal="center" vertical="center"/>
    </xf>
    <xf numFmtId="3" fontId="97" fillId="2" borderId="9" xfId="0" applyNumberFormat="1" applyFont="1" applyFill="1" applyBorder="1" applyAlignment="1">
      <alignment horizontal="center" vertical="center"/>
    </xf>
    <xf numFmtId="0" fontId="64" fillId="0" borderId="77" xfId="0" applyFont="1" applyFill="1" applyBorder="1" applyAlignment="1">
      <alignment horizontal="center"/>
    </xf>
    <xf numFmtId="3" fontId="103" fillId="5" borderId="2" xfId="0" applyNumberFormat="1" applyFont="1" applyFill="1" applyBorder="1" applyAlignment="1">
      <alignment horizontal="center" vertical="center" wrapText="1"/>
    </xf>
    <xf numFmtId="0" fontId="74" fillId="2" borderId="161" xfId="0" applyFont="1" applyFill="1" applyBorder="1" applyAlignment="1">
      <alignment horizontal="center" vertical="center"/>
    </xf>
    <xf numFmtId="0" fontId="76" fillId="3" borderId="162" xfId="0" applyFont="1" applyFill="1" applyBorder="1" applyAlignment="1">
      <alignment horizontal="left" vertical="center" indent="1"/>
    </xf>
    <xf numFmtId="0" fontId="76" fillId="3" borderId="162" xfId="0" quotePrefix="1" applyFont="1" applyFill="1" applyBorder="1" applyAlignment="1">
      <alignment horizontal="left" vertical="center" indent="1"/>
    </xf>
    <xf numFmtId="164" fontId="90" fillId="3" borderId="56" xfId="0" applyNumberFormat="1" applyFont="1" applyFill="1" applyBorder="1" applyAlignment="1">
      <alignment horizontal="center" vertical="center"/>
    </xf>
    <xf numFmtId="164" fontId="90" fillId="3" borderId="19" xfId="0" applyNumberFormat="1" applyFont="1" applyFill="1" applyBorder="1" applyAlignment="1">
      <alignment horizontal="center" vertical="center"/>
    </xf>
    <xf numFmtId="164" fontId="90" fillId="3" borderId="163" xfId="0" applyNumberFormat="1" applyFont="1" applyFill="1" applyBorder="1" applyAlignment="1">
      <alignment horizontal="center" vertical="center"/>
    </xf>
    <xf numFmtId="164" fontId="90" fillId="3" borderId="164" xfId="0" applyNumberFormat="1" applyFont="1" applyFill="1" applyBorder="1" applyAlignment="1">
      <alignment horizontal="center" vertical="center"/>
    </xf>
    <xf numFmtId="3" fontId="101" fillId="3" borderId="19" xfId="0" applyNumberFormat="1" applyFont="1" applyFill="1" applyBorder="1" applyAlignment="1">
      <alignment horizontal="center" vertical="center"/>
    </xf>
    <xf numFmtId="3" fontId="101" fillId="3" borderId="163" xfId="0" applyNumberFormat="1" applyFont="1" applyFill="1" applyBorder="1" applyAlignment="1">
      <alignment horizontal="center" vertical="center"/>
    </xf>
    <xf numFmtId="3" fontId="101" fillId="3" borderId="164" xfId="0" applyNumberFormat="1" applyFont="1" applyFill="1" applyBorder="1" applyAlignment="1">
      <alignment horizontal="center" vertical="center"/>
    </xf>
    <xf numFmtId="164" fontId="47" fillId="3" borderId="163" xfId="0" applyNumberFormat="1" applyFont="1" applyFill="1" applyBorder="1" applyAlignment="1">
      <alignment horizontal="center" vertical="center"/>
    </xf>
    <xf numFmtId="3" fontId="102" fillId="3" borderId="163" xfId="0" applyNumberFormat="1" applyFont="1" applyFill="1" applyBorder="1" applyAlignment="1">
      <alignment horizontal="center" vertical="center"/>
    </xf>
    <xf numFmtId="0" fontId="75" fillId="3" borderId="98" xfId="0" quotePrefix="1" applyFont="1" applyFill="1" applyBorder="1" applyAlignment="1">
      <alignment horizontal="left" vertical="center" wrapText="1" indent="1"/>
    </xf>
    <xf numFmtId="0" fontId="75" fillId="3" borderId="98" xfId="0" applyFont="1" applyFill="1" applyBorder="1" applyAlignment="1">
      <alignment horizontal="left" vertical="center" wrapText="1" indent="1"/>
    </xf>
    <xf numFmtId="0" fontId="94" fillId="6" borderId="94" xfId="0" applyFont="1" applyFill="1" applyBorder="1" applyAlignment="1">
      <alignment horizontal="center" textRotation="90"/>
    </xf>
    <xf numFmtId="0" fontId="94" fillId="6" borderId="18" xfId="0" applyFont="1" applyFill="1" applyBorder="1" applyAlignment="1">
      <alignment horizontal="center" textRotation="90" wrapText="1"/>
    </xf>
    <xf numFmtId="0" fontId="94" fillId="6" borderId="18" xfId="0" applyFont="1" applyFill="1" applyBorder="1" applyAlignment="1">
      <alignment horizontal="center" textRotation="90"/>
    </xf>
    <xf numFmtId="0" fontId="104" fillId="6" borderId="93" xfId="0" applyFont="1" applyFill="1" applyBorder="1" applyAlignment="1">
      <alignment horizontal="center" textRotation="90"/>
    </xf>
    <xf numFmtId="3" fontId="101" fillId="5" borderId="165" xfId="0" applyNumberFormat="1" applyFont="1" applyFill="1" applyBorder="1" applyAlignment="1">
      <alignment horizontal="center" vertical="center"/>
    </xf>
    <xf numFmtId="3" fontId="101" fillId="5" borderId="166" xfId="0" applyNumberFormat="1" applyFont="1" applyFill="1" applyBorder="1" applyAlignment="1">
      <alignment horizontal="center" vertical="center"/>
    </xf>
    <xf numFmtId="3" fontId="101" fillId="3" borderId="77" xfId="0" applyNumberFormat="1" applyFont="1" applyFill="1" applyBorder="1" applyAlignment="1">
      <alignment horizontal="center" vertical="center"/>
    </xf>
    <xf numFmtId="3" fontId="101" fillId="3" borderId="0" xfId="0" applyNumberFormat="1" applyFont="1" applyFill="1" applyBorder="1" applyAlignment="1">
      <alignment horizontal="center" vertical="center"/>
    </xf>
    <xf numFmtId="3" fontId="101" fillId="3" borderId="167" xfId="0" applyNumberFormat="1" applyFont="1" applyFill="1" applyBorder="1" applyAlignment="1">
      <alignment horizontal="center" vertical="center"/>
    </xf>
    <xf numFmtId="3" fontId="101" fillId="5" borderId="77" xfId="0" applyNumberFormat="1" applyFont="1" applyFill="1" applyBorder="1" applyAlignment="1">
      <alignment horizontal="center" vertical="center"/>
    </xf>
    <xf numFmtId="3" fontId="101" fillId="5" borderId="0" xfId="0" applyNumberFormat="1" applyFont="1" applyFill="1" applyBorder="1" applyAlignment="1">
      <alignment horizontal="center" vertical="center"/>
    </xf>
    <xf numFmtId="3" fontId="101" fillId="5" borderId="167" xfId="0" applyNumberFormat="1" applyFont="1" applyFill="1" applyBorder="1" applyAlignment="1">
      <alignment horizontal="center" vertical="center"/>
    </xf>
    <xf numFmtId="3" fontId="101" fillId="3" borderId="168" xfId="0" quotePrefix="1" applyNumberFormat="1" applyFont="1" applyFill="1" applyBorder="1" applyAlignment="1">
      <alignment horizontal="center" vertical="center"/>
    </xf>
    <xf numFmtId="3" fontId="101" fillId="3" borderId="169" xfId="0" applyNumberFormat="1" applyFont="1" applyFill="1" applyBorder="1" applyAlignment="1">
      <alignment horizontal="center" vertical="center"/>
    </xf>
    <xf numFmtId="3" fontId="101" fillId="3" borderId="68" xfId="0" applyNumberFormat="1" applyFont="1" applyFill="1" applyBorder="1" applyAlignment="1">
      <alignment horizontal="center" vertical="center"/>
    </xf>
    <xf numFmtId="3" fontId="101" fillId="3" borderId="168" xfId="0" applyNumberFormat="1" applyFont="1" applyFill="1" applyBorder="1" applyAlignment="1">
      <alignment horizontal="center" vertical="center"/>
    </xf>
    <xf numFmtId="3" fontId="101" fillId="5" borderId="170" xfId="0" applyNumberFormat="1" applyFont="1" applyFill="1" applyBorder="1" applyAlignment="1">
      <alignment horizontal="center" vertical="center"/>
    </xf>
    <xf numFmtId="3" fontId="101" fillId="5" borderId="171" xfId="0" applyNumberFormat="1" applyFont="1" applyFill="1" applyBorder="1" applyAlignment="1">
      <alignment horizontal="center" vertical="center"/>
    </xf>
    <xf numFmtId="3" fontId="101" fillId="5" borderId="172" xfId="0" applyNumberFormat="1" applyFont="1" applyFill="1" applyBorder="1" applyAlignment="1">
      <alignment horizontal="center" vertical="center"/>
    </xf>
    <xf numFmtId="3" fontId="101" fillId="3" borderId="159" xfId="0" applyNumberFormat="1" applyFont="1" applyFill="1" applyBorder="1" applyAlignment="1">
      <alignment horizontal="center" vertical="center"/>
    </xf>
    <xf numFmtId="3" fontId="101" fillId="3" borderId="14" xfId="0" applyNumberFormat="1" applyFont="1" applyFill="1" applyBorder="1" applyAlignment="1">
      <alignment horizontal="center" vertical="center"/>
    </xf>
    <xf numFmtId="3" fontId="101" fillId="3" borderId="173" xfId="0" applyNumberFormat="1" applyFont="1" applyFill="1" applyBorder="1" applyAlignment="1">
      <alignment horizontal="center" vertical="center"/>
    </xf>
    <xf numFmtId="1" fontId="90" fillId="3" borderId="159" xfId="0" applyNumberFormat="1" applyFont="1" applyFill="1" applyBorder="1" applyAlignment="1">
      <alignment horizontal="center" vertical="center"/>
    </xf>
    <xf numFmtId="1" fontId="90" fillId="3" borderId="14" xfId="0" applyNumberFormat="1" applyFont="1" applyFill="1" applyBorder="1" applyAlignment="1">
      <alignment horizontal="center" vertical="center"/>
    </xf>
    <xf numFmtId="0" fontId="72" fillId="5" borderId="174" xfId="0" applyFont="1" applyFill="1" applyBorder="1" applyAlignment="1">
      <alignment horizontal="center" vertical="center"/>
    </xf>
    <xf numFmtId="3" fontId="90" fillId="5" borderId="175" xfId="0" applyNumberFormat="1" applyFont="1" applyFill="1" applyBorder="1" applyAlignment="1">
      <alignment horizontal="center" vertical="center"/>
    </xf>
    <xf numFmtId="3" fontId="90" fillId="5" borderId="62" xfId="0" applyNumberFormat="1" applyFont="1" applyFill="1" applyBorder="1" applyAlignment="1">
      <alignment horizontal="center" vertical="center"/>
    </xf>
    <xf numFmtId="3" fontId="90" fillId="3" borderId="77" xfId="0" applyNumberFormat="1" applyFont="1" applyFill="1" applyBorder="1" applyAlignment="1">
      <alignment horizontal="center" vertical="center"/>
    </xf>
    <xf numFmtId="3" fontId="90" fillId="3" borderId="0" xfId="0" applyNumberFormat="1" applyFont="1" applyFill="1" applyBorder="1" applyAlignment="1">
      <alignment horizontal="center" vertical="center"/>
    </xf>
    <xf numFmtId="3" fontId="90" fillId="5" borderId="77" xfId="0" applyNumberFormat="1" applyFont="1" applyFill="1" applyBorder="1" applyAlignment="1">
      <alignment horizontal="center" vertical="center"/>
    </xf>
    <xf numFmtId="3" fontId="90" fillId="5" borderId="0" xfId="0" applyNumberFormat="1" applyFont="1" applyFill="1" applyBorder="1" applyAlignment="1">
      <alignment horizontal="center" vertical="center"/>
    </xf>
    <xf numFmtId="0" fontId="105" fillId="5" borderId="176" xfId="0" applyFont="1" applyFill="1" applyBorder="1" applyAlignment="1">
      <alignment horizontal="left" vertical="center" indent="1"/>
    </xf>
    <xf numFmtId="0" fontId="105" fillId="3" borderId="134" xfId="0" applyFont="1" applyFill="1" applyBorder="1" applyAlignment="1">
      <alignment horizontal="left" vertical="center" indent="1"/>
    </xf>
    <xf numFmtId="0" fontId="105" fillId="5" borderId="134" xfId="0" applyFont="1" applyFill="1" applyBorder="1" applyAlignment="1">
      <alignment horizontal="left" vertical="center" indent="1"/>
    </xf>
    <xf numFmtId="0" fontId="105" fillId="3" borderId="151" xfId="0" applyFont="1" applyFill="1" applyBorder="1" applyAlignment="1">
      <alignment horizontal="left" vertical="center" indent="1"/>
    </xf>
    <xf numFmtId="0" fontId="106" fillId="5" borderId="111" xfId="0" applyFont="1" applyFill="1" applyBorder="1" applyAlignment="1">
      <alignment horizontal="left" vertical="center" wrapText="1" indent="1"/>
    </xf>
    <xf numFmtId="0" fontId="106" fillId="3" borderId="95" xfId="0" applyFont="1" applyFill="1" applyBorder="1" applyAlignment="1">
      <alignment horizontal="left" vertical="center" wrapText="1" indent="1"/>
    </xf>
    <xf numFmtId="0" fontId="106" fillId="5" borderId="95" xfId="0" applyFont="1" applyFill="1" applyBorder="1" applyAlignment="1">
      <alignment horizontal="left" vertical="center" wrapText="1" indent="1"/>
    </xf>
    <xf numFmtId="0" fontId="106" fillId="3" borderId="98" xfId="0" applyFont="1" applyFill="1" applyBorder="1" applyAlignment="1">
      <alignment horizontal="left" vertical="center" wrapText="1" indent="1"/>
    </xf>
    <xf numFmtId="0" fontId="106" fillId="5" borderId="95" xfId="0" quotePrefix="1" applyFont="1" applyFill="1" applyBorder="1" applyAlignment="1">
      <alignment horizontal="left" vertical="center" wrapText="1" indent="1"/>
    </xf>
    <xf numFmtId="0" fontId="106" fillId="3" borderId="95" xfId="0" quotePrefix="1" applyFont="1" applyFill="1" applyBorder="1" applyAlignment="1">
      <alignment horizontal="left" vertical="center" wrapText="1" indent="1"/>
    </xf>
    <xf numFmtId="0" fontId="106" fillId="5" borderId="98" xfId="0" quotePrefix="1" applyFont="1" applyFill="1" applyBorder="1" applyAlignment="1">
      <alignment horizontal="left" vertical="center" wrapText="1" indent="1"/>
    </xf>
    <xf numFmtId="0" fontId="106" fillId="3" borderId="113" xfId="0" applyFont="1" applyFill="1" applyBorder="1" applyAlignment="1">
      <alignment horizontal="left" vertical="center" wrapText="1" indent="1"/>
    </xf>
    <xf numFmtId="0" fontId="106" fillId="5" borderId="177" xfId="0" applyFont="1" applyFill="1" applyBorder="1" applyAlignment="1">
      <alignment horizontal="left" vertical="center" wrapText="1" indent="1"/>
    </xf>
    <xf numFmtId="3" fontId="101" fillId="5" borderId="178" xfId="0" applyNumberFormat="1" applyFont="1" applyFill="1" applyBorder="1" applyAlignment="1">
      <alignment horizontal="center" vertical="center"/>
    </xf>
    <xf numFmtId="3" fontId="101" fillId="5" borderId="179" xfId="0" applyNumberFormat="1" applyFont="1" applyFill="1" applyBorder="1" applyAlignment="1">
      <alignment horizontal="center" vertical="center"/>
    </xf>
    <xf numFmtId="3" fontId="102" fillId="5" borderId="176" xfId="0" applyNumberFormat="1" applyFont="1" applyFill="1" applyBorder="1" applyAlignment="1">
      <alignment horizontal="center" vertical="center"/>
    </xf>
    <xf numFmtId="3" fontId="102" fillId="5" borderId="134" xfId="0" applyNumberFormat="1" applyFont="1" applyFill="1" applyBorder="1" applyAlignment="1">
      <alignment horizontal="center" vertical="center"/>
    </xf>
    <xf numFmtId="3" fontId="107" fillId="3" borderId="134" xfId="0" applyNumberFormat="1" applyFont="1" applyFill="1" applyBorder="1" applyAlignment="1">
      <alignment horizontal="center" vertical="center"/>
    </xf>
    <xf numFmtId="3" fontId="107" fillId="5" borderId="134" xfId="0" applyNumberFormat="1" applyFont="1" applyFill="1" applyBorder="1" applyAlignment="1">
      <alignment horizontal="center" vertical="center"/>
    </xf>
    <xf numFmtId="1" fontId="101" fillId="3" borderId="145" xfId="0" applyNumberFormat="1" applyFont="1" applyFill="1" applyBorder="1" applyAlignment="1">
      <alignment horizontal="center" vertical="center"/>
    </xf>
    <xf numFmtId="1" fontId="101" fillId="3" borderId="12" xfId="0" applyNumberFormat="1" applyFont="1" applyFill="1" applyBorder="1" applyAlignment="1">
      <alignment horizontal="center" vertical="center"/>
    </xf>
    <xf numFmtId="1" fontId="101" fillId="3" borderId="144" xfId="0" applyNumberFormat="1" applyFont="1" applyFill="1" applyBorder="1" applyAlignment="1">
      <alignment horizontal="center" vertical="center"/>
    </xf>
    <xf numFmtId="3" fontId="97" fillId="5" borderId="180" xfId="0" applyNumberFormat="1" applyFont="1" applyFill="1" applyBorder="1" applyAlignment="1">
      <alignment horizontal="center" vertical="center"/>
    </xf>
    <xf numFmtId="3" fontId="97" fillId="3" borderId="167" xfId="0" applyNumberFormat="1" applyFont="1" applyFill="1" applyBorder="1" applyAlignment="1">
      <alignment horizontal="center" vertical="center"/>
    </xf>
    <xf numFmtId="3" fontId="97" fillId="5" borderId="167" xfId="0" applyNumberFormat="1" applyFont="1" applyFill="1" applyBorder="1" applyAlignment="1">
      <alignment horizontal="center" vertical="center"/>
    </xf>
    <xf numFmtId="1" fontId="97" fillId="3" borderId="173" xfId="0" applyNumberFormat="1" applyFont="1" applyFill="1" applyBorder="1" applyAlignment="1">
      <alignment horizontal="center" vertical="center"/>
    </xf>
    <xf numFmtId="0" fontId="106" fillId="5" borderId="103" xfId="0" applyFont="1" applyFill="1" applyBorder="1" applyAlignment="1">
      <alignment horizontal="left" vertical="center" wrapText="1" indent="1"/>
    </xf>
    <xf numFmtId="0" fontId="106" fillId="3" borderId="103" xfId="0" applyFont="1" applyFill="1" applyBorder="1" applyAlignment="1">
      <alignment horizontal="left" vertical="center" wrapText="1" indent="1"/>
    </xf>
    <xf numFmtId="0" fontId="106" fillId="5" borderId="103" xfId="0" quotePrefix="1" applyFont="1" applyFill="1" applyBorder="1" applyAlignment="1">
      <alignment horizontal="left" vertical="center" wrapText="1" indent="1"/>
    </xf>
    <xf numFmtId="0" fontId="106" fillId="3" borderId="103" xfId="0" quotePrefix="1" applyFont="1" applyFill="1" applyBorder="1" applyAlignment="1">
      <alignment horizontal="left" vertical="center" wrapText="1" indent="1"/>
    </xf>
    <xf numFmtId="0" fontId="106" fillId="3" borderId="112" xfId="0" quotePrefix="1" applyFont="1" applyFill="1" applyBorder="1" applyAlignment="1">
      <alignment horizontal="left" vertical="center" wrapText="1" indent="1"/>
    </xf>
    <xf numFmtId="0" fontId="69" fillId="5" borderId="175" xfId="0" quotePrefix="1" applyFont="1" applyFill="1" applyBorder="1" applyAlignment="1">
      <alignment horizontal="left" vertical="center" indent="1"/>
    </xf>
    <xf numFmtId="0" fontId="69" fillId="3" borderId="77" xfId="0" quotePrefix="1" applyFont="1" applyFill="1" applyBorder="1" applyAlignment="1">
      <alignment horizontal="left" vertical="center" indent="1"/>
    </xf>
    <xf numFmtId="0" fontId="69" fillId="5" borderId="77" xfId="0" quotePrefix="1" applyFont="1" applyFill="1" applyBorder="1" applyAlignment="1">
      <alignment horizontal="left" vertical="center" indent="1"/>
    </xf>
    <xf numFmtId="0" fontId="69" fillId="3" borderId="77" xfId="0" applyFont="1" applyFill="1" applyBorder="1" applyAlignment="1">
      <alignment horizontal="left" vertical="center" indent="1"/>
    </xf>
    <xf numFmtId="3" fontId="130" fillId="3" borderId="138" xfId="0" applyNumberFormat="1" applyFont="1" applyFill="1" applyBorder="1" applyAlignment="1">
      <alignment horizontal="center" vertical="center"/>
    </xf>
    <xf numFmtId="3" fontId="130" fillId="3" borderId="137" xfId="0" applyNumberFormat="1" applyFont="1" applyFill="1" applyBorder="1" applyAlignment="1">
      <alignment horizontal="center" vertical="center"/>
    </xf>
    <xf numFmtId="3" fontId="130" fillId="5" borderId="138" xfId="0" applyNumberFormat="1" applyFont="1" applyFill="1" applyBorder="1" applyAlignment="1">
      <alignment horizontal="center" vertical="center"/>
    </xf>
    <xf numFmtId="0" fontId="83" fillId="0" borderId="0" xfId="0" applyFont="1" applyBorder="1" applyAlignment="1">
      <alignment horizontal="left" vertical="center"/>
    </xf>
    <xf numFmtId="0" fontId="131" fillId="0" borderId="0" xfId="0" applyFont="1" applyBorder="1" applyAlignment="1">
      <alignment vertical="center"/>
    </xf>
    <xf numFmtId="0" fontId="132" fillId="0" borderId="0" xfId="0" applyFont="1" applyAlignment="1">
      <alignment vertical="center"/>
    </xf>
    <xf numFmtId="3" fontId="130" fillId="3" borderId="12" xfId="0" applyNumberFormat="1" applyFont="1" applyFill="1" applyBorder="1" applyAlignment="1">
      <alignment horizontal="center" vertical="center"/>
    </xf>
    <xf numFmtId="3" fontId="130" fillId="5" borderId="137" xfId="0" applyNumberFormat="1" applyFont="1" applyFill="1" applyBorder="1" applyAlignment="1">
      <alignment horizontal="center" vertical="center"/>
    </xf>
    <xf numFmtId="3" fontId="130" fillId="5" borderId="146" xfId="0" applyNumberFormat="1" applyFont="1" applyFill="1" applyBorder="1" applyAlignment="1">
      <alignment horizontal="center" vertical="center"/>
    </xf>
    <xf numFmtId="3" fontId="130" fillId="3" borderId="58" xfId="0" applyNumberFormat="1" applyFont="1" applyFill="1" applyBorder="1" applyAlignment="1">
      <alignment horizontal="center" vertical="center"/>
    </xf>
    <xf numFmtId="3" fontId="130" fillId="5" borderId="59" xfId="0" applyNumberFormat="1" applyFont="1" applyFill="1" applyBorder="1" applyAlignment="1">
      <alignment horizontal="center" vertical="center"/>
    </xf>
    <xf numFmtId="3" fontId="130" fillId="3" borderId="134" xfId="0" applyNumberFormat="1" applyFont="1" applyFill="1" applyBorder="1" applyAlignment="1">
      <alignment horizontal="center" vertical="center"/>
    </xf>
    <xf numFmtId="3" fontId="130" fillId="5" borderId="134" xfId="0" applyNumberFormat="1" applyFont="1" applyFill="1" applyBorder="1" applyAlignment="1">
      <alignment horizontal="center" vertical="center"/>
    </xf>
    <xf numFmtId="3" fontId="130" fillId="3" borderId="2" xfId="0" applyNumberFormat="1" applyFont="1" applyFill="1" applyBorder="1" applyAlignment="1">
      <alignment horizontal="center" vertical="center"/>
    </xf>
    <xf numFmtId="3" fontId="130" fillId="3" borderId="59" xfId="0" applyNumberFormat="1" applyFont="1" applyFill="1" applyBorder="1" applyAlignment="1">
      <alignment horizontal="center" vertical="center"/>
    </xf>
    <xf numFmtId="3" fontId="130" fillId="3" borderId="136" xfId="0" applyNumberFormat="1" applyFont="1" applyFill="1" applyBorder="1" applyAlignment="1">
      <alignment horizontal="center" vertical="center"/>
    </xf>
    <xf numFmtId="3" fontId="130" fillId="5" borderId="12" xfId="0" applyNumberFormat="1" applyFont="1" applyFill="1" applyBorder="1" applyAlignment="1">
      <alignment horizontal="center" vertical="center"/>
    </xf>
    <xf numFmtId="3" fontId="130" fillId="5" borderId="144" xfId="0" applyNumberFormat="1" applyFont="1" applyFill="1" applyBorder="1" applyAlignment="1">
      <alignment horizontal="center" vertical="center"/>
    </xf>
    <xf numFmtId="3" fontId="130" fillId="5" borderId="145" xfId="0" applyNumberFormat="1" applyFont="1" applyFill="1" applyBorder="1" applyAlignment="1">
      <alignment horizontal="center" vertical="center"/>
    </xf>
    <xf numFmtId="0" fontId="92" fillId="0" borderId="0" xfId="0" applyFont="1" applyFill="1" applyBorder="1" applyAlignment="1">
      <alignment vertical="center"/>
    </xf>
    <xf numFmtId="0" fontId="106" fillId="3" borderId="105" xfId="0" quotePrefix="1" applyFont="1" applyFill="1" applyBorder="1" applyAlignment="1">
      <alignment horizontal="left" vertical="center" wrapText="1" indent="1"/>
    </xf>
    <xf numFmtId="0" fontId="106" fillId="5" borderId="111" xfId="0" quotePrefix="1" applyFont="1" applyFill="1" applyBorder="1" applyAlignment="1">
      <alignment horizontal="left" vertical="center" wrapText="1" indent="1"/>
    </xf>
    <xf numFmtId="0" fontId="106" fillId="3" borderId="111" xfId="0" quotePrefix="1" applyFont="1" applyFill="1" applyBorder="1" applyAlignment="1">
      <alignment horizontal="left" vertical="center" wrapText="1" indent="1"/>
    </xf>
    <xf numFmtId="0" fontId="106" fillId="5" borderId="113" xfId="0" quotePrefix="1" applyFont="1" applyFill="1" applyBorder="1" applyAlignment="1">
      <alignment horizontal="left" vertical="center" wrapText="1" indent="1"/>
    </xf>
    <xf numFmtId="0" fontId="106" fillId="3" borderId="109" xfId="0" applyFont="1" applyFill="1" applyBorder="1" applyAlignment="1">
      <alignment horizontal="left" vertical="center" wrapText="1" indent="1"/>
    </xf>
    <xf numFmtId="0" fontId="106" fillId="5" borderId="102" xfId="0" applyFont="1" applyFill="1" applyBorder="1" applyAlignment="1">
      <alignment horizontal="left" vertical="center" wrapText="1" indent="1"/>
    </xf>
    <xf numFmtId="0" fontId="106" fillId="3" borderId="102" xfId="0" quotePrefix="1" applyFont="1" applyFill="1" applyBorder="1" applyAlignment="1">
      <alignment horizontal="left" vertical="center" wrapText="1" indent="1"/>
    </xf>
    <xf numFmtId="3" fontId="70" fillId="3" borderId="28" xfId="0" applyNumberFormat="1" applyFont="1" applyFill="1" applyBorder="1" applyAlignment="1">
      <alignment horizontal="center" vertical="center"/>
    </xf>
    <xf numFmtId="3" fontId="70" fillId="3" borderId="31" xfId="0" applyNumberFormat="1" applyFont="1" applyFill="1" applyBorder="1" applyAlignment="1">
      <alignment horizontal="center" vertical="center"/>
    </xf>
    <xf numFmtId="3" fontId="70" fillId="3" borderId="29" xfId="0" applyNumberFormat="1" applyFont="1" applyFill="1" applyBorder="1" applyAlignment="1">
      <alignment horizontal="center" vertical="center"/>
    </xf>
    <xf numFmtId="3" fontId="70" fillId="3" borderId="8" xfId="0" applyNumberFormat="1" applyFont="1" applyFill="1" applyBorder="1" applyAlignment="1">
      <alignment horizontal="center" vertical="center"/>
    </xf>
    <xf numFmtId="3" fontId="70" fillId="3" borderId="22" xfId="0" applyNumberFormat="1" applyFont="1" applyFill="1" applyBorder="1" applyAlignment="1">
      <alignment horizontal="center" vertical="center"/>
    </xf>
    <xf numFmtId="3" fontId="70" fillId="3" borderId="30" xfId="0" applyNumberFormat="1" applyFont="1" applyFill="1" applyBorder="1" applyAlignment="1">
      <alignment horizontal="center" vertical="center"/>
    </xf>
    <xf numFmtId="3" fontId="70" fillId="3" borderId="44" xfId="0" applyNumberFormat="1" applyFont="1" applyFill="1" applyBorder="1" applyAlignment="1">
      <alignment horizontal="center" vertical="center"/>
    </xf>
    <xf numFmtId="0" fontId="83" fillId="0" borderId="62" xfId="0" applyFont="1" applyFill="1" applyBorder="1" applyAlignment="1">
      <alignment horizontal="left" vertical="center" indent="1"/>
    </xf>
    <xf numFmtId="3" fontId="70" fillId="3" borderId="18" xfId="0" applyNumberFormat="1" applyFont="1" applyFill="1" applyBorder="1" applyAlignment="1">
      <alignment horizontal="center" vertical="center"/>
    </xf>
    <xf numFmtId="3" fontId="70" fillId="4" borderId="70" xfId="0" applyNumberFormat="1" applyFont="1" applyFill="1" applyBorder="1" applyAlignment="1">
      <alignment horizontal="center" vertical="center"/>
    </xf>
    <xf numFmtId="3" fontId="70" fillId="3" borderId="70" xfId="0" applyNumberFormat="1" applyFont="1" applyFill="1" applyBorder="1" applyAlignment="1">
      <alignment horizontal="center" vertical="center"/>
    </xf>
    <xf numFmtId="3" fontId="70" fillId="3" borderId="67" xfId="0" applyNumberFormat="1" applyFont="1" applyFill="1" applyBorder="1" applyAlignment="1">
      <alignment horizontal="center" vertical="center"/>
    </xf>
    <xf numFmtId="3" fontId="70" fillId="4" borderId="68" xfId="0" applyNumberFormat="1" applyFont="1" applyFill="1" applyBorder="1" applyAlignment="1">
      <alignment horizontal="center" vertical="center"/>
    </xf>
    <xf numFmtId="3" fontId="47" fillId="3" borderId="63" xfId="0" applyNumberFormat="1" applyFont="1" applyFill="1" applyBorder="1" applyAlignment="1">
      <alignment horizontal="center" vertical="center"/>
    </xf>
    <xf numFmtId="3" fontId="47" fillId="4" borderId="65" xfId="0" applyNumberFormat="1" applyFont="1" applyFill="1" applyBorder="1" applyAlignment="1">
      <alignment horizontal="center" vertical="center"/>
    </xf>
    <xf numFmtId="3" fontId="47" fillId="3" borderId="9" xfId="0" applyNumberFormat="1" applyFont="1" applyFill="1" applyBorder="1" applyAlignment="1">
      <alignment horizontal="center" vertical="center"/>
    </xf>
    <xf numFmtId="3" fontId="47" fillId="4" borderId="9" xfId="0" applyNumberFormat="1" applyFont="1" applyFill="1" applyBorder="1" applyAlignment="1">
      <alignment horizontal="center" vertical="center"/>
    </xf>
    <xf numFmtId="3" fontId="47" fillId="3" borderId="64" xfId="0" applyNumberFormat="1" applyFont="1" applyFill="1" applyBorder="1" applyAlignment="1">
      <alignment horizontal="center" vertical="center"/>
    </xf>
    <xf numFmtId="3" fontId="47" fillId="4" borderId="66" xfId="0" applyNumberFormat="1" applyFont="1" applyFill="1" applyBorder="1" applyAlignment="1">
      <alignment horizontal="center" vertical="center"/>
    </xf>
    <xf numFmtId="3" fontId="47" fillId="3" borderId="67" xfId="0" applyNumberFormat="1" applyFont="1" applyFill="1" applyBorder="1" applyAlignment="1">
      <alignment horizontal="center" vertical="center"/>
    </xf>
    <xf numFmtId="3" fontId="47" fillId="4" borderId="70" xfId="0" applyNumberFormat="1" applyFont="1" applyFill="1" applyBorder="1" applyAlignment="1">
      <alignment horizontal="center" vertical="center"/>
    </xf>
    <xf numFmtId="3" fontId="47" fillId="3" borderId="70" xfId="0" applyNumberFormat="1" applyFont="1" applyFill="1" applyBorder="1" applyAlignment="1">
      <alignment horizontal="center" vertical="center"/>
    </xf>
    <xf numFmtId="3" fontId="47" fillId="3" borderId="71" xfId="0" applyNumberFormat="1" applyFont="1" applyFill="1" applyBorder="1" applyAlignment="1">
      <alignment horizontal="center" vertical="center"/>
    </xf>
    <xf numFmtId="0" fontId="83" fillId="0" borderId="62" xfId="0" applyFont="1" applyFill="1" applyBorder="1" applyAlignment="1">
      <alignment vertical="center"/>
    </xf>
    <xf numFmtId="3" fontId="70" fillId="0" borderId="84" xfId="0" applyNumberFormat="1" applyFont="1" applyFill="1" applyBorder="1" applyAlignment="1">
      <alignment horizontal="center" vertical="center"/>
    </xf>
    <xf numFmtId="3" fontId="70" fillId="0" borderId="53" xfId="0" applyNumberFormat="1" applyFont="1" applyFill="1" applyBorder="1" applyAlignment="1">
      <alignment horizontal="center" vertical="center"/>
    </xf>
    <xf numFmtId="167" fontId="70" fillId="0" borderId="88" xfId="0" applyNumberFormat="1" applyFont="1" applyFill="1" applyBorder="1" applyAlignment="1">
      <alignment horizontal="center" vertical="center"/>
    </xf>
    <xf numFmtId="0" fontId="83" fillId="0" borderId="0" xfId="0" applyFont="1" applyBorder="1" applyAlignment="1">
      <alignment horizontal="left" vertical="center" indent="2"/>
    </xf>
    <xf numFmtId="0" fontId="72" fillId="4" borderId="0" xfId="0" quotePrefix="1" applyFont="1" applyFill="1" applyAlignment="1">
      <alignment horizontal="left" vertical="center" indent="2"/>
    </xf>
    <xf numFmtId="3" fontId="133" fillId="5" borderId="140" xfId="0" applyNumberFormat="1" applyFont="1" applyFill="1" applyBorder="1" applyAlignment="1">
      <alignment horizontal="center" vertical="center"/>
    </xf>
    <xf numFmtId="3" fontId="133" fillId="3" borderId="12" xfId="0" applyNumberFormat="1" applyFont="1" applyFill="1" applyBorder="1" applyAlignment="1">
      <alignment horizontal="center" vertical="center"/>
    </xf>
    <xf numFmtId="3" fontId="133" fillId="3" borderId="137" xfId="0" applyNumberFormat="1" applyFont="1" applyFill="1" applyBorder="1" applyAlignment="1">
      <alignment horizontal="center" vertical="center"/>
    </xf>
    <xf numFmtId="3" fontId="133" fillId="5" borderId="137" xfId="0" applyNumberFormat="1" applyFont="1" applyFill="1" applyBorder="1" applyAlignment="1">
      <alignment horizontal="center" vertical="center"/>
    </xf>
    <xf numFmtId="3" fontId="133" fillId="5" borderId="2" xfId="0" applyNumberFormat="1" applyFont="1" applyFill="1" applyBorder="1" applyAlignment="1">
      <alignment horizontal="center" vertical="center"/>
    </xf>
    <xf numFmtId="3" fontId="134" fillId="0" borderId="79" xfId="0" applyNumberFormat="1" applyFont="1" applyFill="1" applyBorder="1" applyAlignment="1">
      <alignment horizontal="center" vertical="center"/>
    </xf>
    <xf numFmtId="3" fontId="134" fillId="5" borderId="79" xfId="0" applyNumberFormat="1" applyFont="1" applyFill="1" applyBorder="1" applyAlignment="1">
      <alignment horizontal="center" vertical="center"/>
    </xf>
    <xf numFmtId="0" fontId="87" fillId="5" borderId="169" xfId="0" applyFont="1" applyFill="1" applyBorder="1" applyAlignment="1">
      <alignment horizontal="center" vertical="center" wrapText="1"/>
    </xf>
    <xf numFmtId="0" fontId="80" fillId="5" borderId="181" xfId="0" applyFont="1" applyFill="1" applyBorder="1" applyAlignment="1">
      <alignment horizontal="center" vertical="center" textRotation="90"/>
    </xf>
    <xf numFmtId="0" fontId="87" fillId="3" borderId="118" xfId="0" applyFont="1" applyFill="1" applyBorder="1" applyAlignment="1">
      <alignment vertical="center" wrapText="1"/>
    </xf>
    <xf numFmtId="0" fontId="87" fillId="3" borderId="119" xfId="0" applyFont="1" applyFill="1" applyBorder="1" applyAlignment="1">
      <alignment vertical="center" wrapText="1"/>
    </xf>
    <xf numFmtId="0" fontId="87" fillId="5" borderId="119" xfId="0" applyFont="1" applyFill="1" applyBorder="1" applyAlignment="1">
      <alignment vertical="center" wrapText="1"/>
    </xf>
    <xf numFmtId="0" fontId="87" fillId="5" borderId="117" xfId="0" applyFont="1" applyFill="1" applyBorder="1" applyAlignment="1">
      <alignment vertical="center" wrapText="1"/>
    </xf>
    <xf numFmtId="0" fontId="88" fillId="5" borderId="181" xfId="0" applyFont="1" applyFill="1" applyBorder="1" applyAlignment="1">
      <alignment horizontal="center" vertical="center" wrapText="1"/>
    </xf>
    <xf numFmtId="0" fontId="88" fillId="3" borderId="181" xfId="0" applyFont="1" applyFill="1" applyBorder="1" applyAlignment="1">
      <alignment horizontal="center" vertical="center" wrapText="1"/>
    </xf>
    <xf numFmtId="0" fontId="89" fillId="3" borderId="181" xfId="0" applyFont="1" applyFill="1" applyBorder="1" applyAlignment="1">
      <alignment horizontal="center" vertical="center" wrapText="1"/>
    </xf>
    <xf numFmtId="0" fontId="87" fillId="3" borderId="120" xfId="0" applyFont="1" applyFill="1" applyBorder="1" applyAlignment="1">
      <alignment vertical="center" wrapText="1"/>
    </xf>
    <xf numFmtId="0" fontId="85" fillId="0" borderId="4" xfId="0" applyFont="1" applyFill="1" applyBorder="1" applyAlignment="1">
      <alignment horizontal="left" vertical="center" indent="1"/>
    </xf>
    <xf numFmtId="3" fontId="90" fillId="0" borderId="8" xfId="0" applyNumberFormat="1" applyFont="1" applyFill="1" applyBorder="1" applyAlignment="1">
      <alignment horizontal="center" vertical="center"/>
    </xf>
    <xf numFmtId="3" fontId="90" fillId="0" borderId="29" xfId="0" applyNumberFormat="1" applyFont="1" applyFill="1" applyBorder="1" applyAlignment="1">
      <alignment horizontal="center" vertical="center"/>
    </xf>
    <xf numFmtId="3" fontId="88" fillId="5" borderId="167" xfId="0" applyNumberFormat="1" applyFont="1" applyFill="1" applyBorder="1" applyAlignment="1">
      <alignment horizontal="center" vertical="center"/>
    </xf>
    <xf numFmtId="3" fontId="88" fillId="3" borderId="0" xfId="0" applyNumberFormat="1" applyFont="1" applyFill="1" applyBorder="1" applyAlignment="1">
      <alignment horizontal="center" vertical="center"/>
    </xf>
    <xf numFmtId="3" fontId="88" fillId="5" borderId="110" xfId="0" applyNumberFormat="1" applyFont="1" applyFill="1" applyBorder="1" applyAlignment="1">
      <alignment horizontal="center" vertical="center"/>
    </xf>
    <xf numFmtId="3" fontId="135" fillId="5" borderId="167" xfId="0" applyNumberFormat="1" applyFont="1" applyFill="1" applyBorder="1" applyAlignment="1">
      <alignment horizontal="center" vertical="center"/>
    </xf>
    <xf numFmtId="3" fontId="135" fillId="5" borderId="0" xfId="0" applyNumberFormat="1" applyFont="1" applyFill="1" applyBorder="1" applyAlignment="1">
      <alignment horizontal="center" vertical="center"/>
    </xf>
    <xf numFmtId="0" fontId="110" fillId="8" borderId="104" xfId="0" applyFont="1" applyFill="1" applyBorder="1" applyAlignment="1">
      <alignment horizontal="left" vertical="center" indent="1"/>
    </xf>
    <xf numFmtId="0" fontId="111" fillId="8" borderId="7" xfId="0" applyFont="1" applyFill="1" applyBorder="1" applyAlignment="1">
      <alignment horizontal="left" vertical="center" indent="1"/>
    </xf>
    <xf numFmtId="0" fontId="111" fillId="8" borderId="166" xfId="0" applyFont="1" applyFill="1" applyBorder="1" applyAlignment="1">
      <alignment horizontal="left" vertical="center" indent="1"/>
    </xf>
    <xf numFmtId="0" fontId="111" fillId="8" borderId="165" xfId="0" applyFont="1" applyFill="1" applyBorder="1" applyAlignment="1">
      <alignment horizontal="left" vertical="center" indent="1"/>
    </xf>
    <xf numFmtId="0" fontId="58" fillId="4" borderId="135" xfId="0" applyFont="1" applyFill="1" applyBorder="1" applyAlignment="1">
      <alignment horizontal="center" vertical="center"/>
    </xf>
    <xf numFmtId="0" fontId="58" fillId="4" borderId="96" xfId="0" applyFont="1" applyFill="1" applyBorder="1" applyAlignment="1">
      <alignment horizontal="center" vertical="center"/>
    </xf>
    <xf numFmtId="0" fontId="58" fillId="4" borderId="192" xfId="0" applyFont="1" applyFill="1" applyBorder="1" applyAlignment="1">
      <alignment horizontal="center" vertical="center"/>
    </xf>
    <xf numFmtId="0" fontId="63" fillId="4" borderId="2" xfId="0" applyFont="1" applyFill="1" applyBorder="1" applyAlignment="1">
      <alignment horizontal="left" vertical="center" indent="1"/>
    </xf>
    <xf numFmtId="0" fontId="63" fillId="4" borderId="137" xfId="0" applyFont="1" applyFill="1" applyBorder="1" applyAlignment="1">
      <alignment horizontal="left" vertical="center" indent="1"/>
    </xf>
    <xf numFmtId="0" fontId="63" fillId="4" borderId="17" xfId="0" applyFont="1" applyFill="1" applyBorder="1" applyAlignment="1">
      <alignment horizontal="left" vertical="center" indent="1"/>
    </xf>
    <xf numFmtId="0" fontId="6" fillId="3" borderId="19" xfId="0" quotePrefix="1" applyFont="1" applyFill="1" applyBorder="1" applyAlignment="1">
      <alignment horizontal="left" vertical="center" indent="1"/>
    </xf>
    <xf numFmtId="0" fontId="6" fillId="3" borderId="137" xfId="0" quotePrefix="1" applyFont="1" applyFill="1" applyBorder="1" applyAlignment="1">
      <alignment horizontal="left" vertical="center" indent="1"/>
    </xf>
    <xf numFmtId="0" fontId="6" fillId="3" borderId="17" xfId="0" quotePrefix="1" applyFont="1" applyFill="1" applyBorder="1" applyAlignment="1">
      <alignment horizontal="left" vertical="center" indent="1"/>
    </xf>
    <xf numFmtId="0" fontId="6" fillId="4" borderId="2" xfId="0" quotePrefix="1" applyFont="1" applyFill="1" applyBorder="1" applyAlignment="1">
      <alignment horizontal="left" vertical="center" indent="1"/>
    </xf>
    <xf numFmtId="0" fontId="6" fillId="4" borderId="137" xfId="0" quotePrefix="1" applyFont="1" applyFill="1" applyBorder="1" applyAlignment="1">
      <alignment horizontal="left" vertical="center" indent="1"/>
    </xf>
    <xf numFmtId="0" fontId="6" fillId="4" borderId="17" xfId="0" quotePrefix="1" applyFont="1" applyFill="1" applyBorder="1" applyAlignment="1">
      <alignment horizontal="left" vertical="center" indent="1"/>
    </xf>
    <xf numFmtId="0" fontId="63" fillId="3" borderId="19" xfId="0" applyFont="1" applyFill="1" applyBorder="1" applyAlignment="1">
      <alignment horizontal="left" vertical="center" indent="1"/>
    </xf>
    <xf numFmtId="0" fontId="63" fillId="3" borderId="137" xfId="0" applyFont="1" applyFill="1" applyBorder="1" applyAlignment="1">
      <alignment horizontal="left" vertical="center" indent="1"/>
    </xf>
    <xf numFmtId="0" fontId="63" fillId="3" borderId="17" xfId="0" applyFont="1" applyFill="1" applyBorder="1" applyAlignment="1">
      <alignment horizontal="left" vertical="center" indent="1"/>
    </xf>
    <xf numFmtId="0" fontId="58" fillId="3" borderId="56" xfId="0" applyFont="1" applyFill="1" applyBorder="1" applyAlignment="1">
      <alignment horizontal="center" vertical="center"/>
    </xf>
    <xf numFmtId="0" fontId="58" fillId="3" borderId="96" xfId="0" applyFont="1" applyFill="1" applyBorder="1" applyAlignment="1">
      <alignment horizontal="center" vertical="center"/>
    </xf>
    <xf numFmtId="0" fontId="58" fillId="3" borderId="192" xfId="0" applyFont="1" applyFill="1" applyBorder="1" applyAlignment="1">
      <alignment horizontal="center" vertical="center"/>
    </xf>
    <xf numFmtId="0" fontId="58" fillId="4" borderId="191" xfId="0" applyFont="1" applyFill="1" applyBorder="1" applyAlignment="1">
      <alignment horizontal="center" vertical="center"/>
    </xf>
    <xf numFmtId="0" fontId="58" fillId="4" borderId="190" xfId="0" applyFont="1" applyFill="1" applyBorder="1" applyAlignment="1">
      <alignment horizontal="center" vertical="center"/>
    </xf>
    <xf numFmtId="0" fontId="58" fillId="4" borderId="2" xfId="0" applyFont="1" applyFill="1" applyBorder="1" applyAlignment="1">
      <alignment horizontal="center" vertical="center" wrapText="1"/>
    </xf>
    <xf numFmtId="0" fontId="58" fillId="4" borderId="137" xfId="0" applyFont="1" applyFill="1" applyBorder="1" applyAlignment="1">
      <alignment horizontal="center" vertical="center" wrapText="1"/>
    </xf>
    <xf numFmtId="0" fontId="58" fillId="3" borderId="135" xfId="0" applyFont="1" applyFill="1" applyBorder="1" applyAlignment="1">
      <alignment horizontal="center" vertical="center"/>
    </xf>
    <xf numFmtId="0" fontId="58" fillId="3" borderId="143" xfId="0" applyFont="1" applyFill="1" applyBorder="1" applyAlignment="1">
      <alignment horizontal="center" vertical="center"/>
    </xf>
    <xf numFmtId="0" fontId="63" fillId="3" borderId="2" xfId="0" applyFont="1" applyFill="1" applyBorder="1" applyAlignment="1">
      <alignment horizontal="left" vertical="center" indent="1"/>
    </xf>
    <xf numFmtId="0" fontId="63" fillId="3" borderId="12" xfId="0" applyFont="1" applyFill="1" applyBorder="1" applyAlignment="1">
      <alignment horizontal="left" vertical="center" indent="1"/>
    </xf>
    <xf numFmtId="0" fontId="6" fillId="3" borderId="2" xfId="0" quotePrefix="1" applyFont="1" applyFill="1" applyBorder="1" applyAlignment="1">
      <alignment horizontal="left" vertical="center" indent="1"/>
    </xf>
    <xf numFmtId="0" fontId="6" fillId="3" borderId="12" xfId="0" quotePrefix="1" applyFont="1" applyFill="1" applyBorder="1" applyAlignment="1">
      <alignment horizontal="left" vertical="center" indent="1"/>
    </xf>
    <xf numFmtId="0" fontId="71" fillId="4" borderId="179" xfId="0" applyFont="1" applyFill="1" applyBorder="1" applyAlignment="1">
      <alignment horizontal="center" vertical="center" wrapText="1"/>
    </xf>
    <xf numFmtId="0" fontId="71" fillId="4" borderId="137" xfId="0" applyFont="1" applyFill="1" applyBorder="1" applyAlignment="1">
      <alignment horizontal="center" vertical="center" wrapText="1"/>
    </xf>
    <xf numFmtId="0" fontId="90" fillId="4" borderId="193" xfId="0" applyFont="1" applyFill="1" applyBorder="1" applyAlignment="1">
      <alignment horizontal="center" vertical="center" textRotation="90"/>
    </xf>
    <xf numFmtId="0" fontId="90" fillId="4" borderId="99" xfId="0" applyFont="1" applyFill="1" applyBorder="1" applyAlignment="1">
      <alignment horizontal="center" vertical="center" textRotation="90"/>
    </xf>
    <xf numFmtId="0" fontId="90" fillId="4" borderId="135" xfId="0" applyFont="1" applyFill="1" applyBorder="1" applyAlignment="1">
      <alignment horizontal="center" vertical="center" textRotation="90"/>
    </xf>
    <xf numFmtId="0" fontId="108" fillId="4" borderId="191" xfId="0" applyFont="1" applyFill="1" applyBorder="1" applyAlignment="1">
      <alignment horizontal="center" vertical="center"/>
    </xf>
    <xf numFmtId="0" fontId="109" fillId="4" borderId="11" xfId="0" applyFont="1" applyFill="1" applyBorder="1" applyAlignment="1">
      <alignment horizontal="center" vertical="center"/>
    </xf>
    <xf numFmtId="0" fontId="109" fillId="4" borderId="2" xfId="0" applyFont="1" applyFill="1" applyBorder="1" applyAlignment="1">
      <alignment horizontal="center" vertical="center"/>
    </xf>
    <xf numFmtId="0" fontId="110" fillId="7" borderId="104" xfId="0" applyFont="1" applyFill="1" applyBorder="1" applyAlignment="1">
      <alignment horizontal="left" vertical="center" indent="1"/>
    </xf>
    <xf numFmtId="0" fontId="111" fillId="7" borderId="7" xfId="0" applyFont="1" applyFill="1" applyBorder="1" applyAlignment="1">
      <alignment horizontal="left" vertical="center" indent="1"/>
    </xf>
    <xf numFmtId="0" fontId="111" fillId="7" borderId="160" xfId="0" applyFont="1" applyFill="1" applyBorder="1" applyAlignment="1">
      <alignment horizontal="left" vertical="center" indent="1"/>
    </xf>
    <xf numFmtId="0" fontId="58" fillId="5" borderId="80" xfId="0" applyFont="1" applyFill="1" applyBorder="1" applyAlignment="1">
      <alignment horizontal="center" vertical="center"/>
    </xf>
    <xf numFmtId="0" fontId="61" fillId="5" borderId="83" xfId="0" quotePrefix="1" applyFont="1" applyFill="1" applyBorder="1" applyAlignment="1">
      <alignment horizontal="left" vertical="center" wrapText="1" indent="1"/>
    </xf>
    <xf numFmtId="0" fontId="63" fillId="5" borderId="86" xfId="0" applyFont="1" applyFill="1" applyBorder="1" applyAlignment="1">
      <alignment horizontal="left" vertical="center" indent="1"/>
    </xf>
    <xf numFmtId="0" fontId="63" fillId="0" borderId="86" xfId="0" applyFont="1" applyFill="1" applyBorder="1" applyAlignment="1">
      <alignment horizontal="left" vertical="center" indent="1"/>
    </xf>
    <xf numFmtId="0" fontId="58" fillId="0" borderId="80" xfId="0" applyFont="1" applyFill="1" applyBorder="1" applyAlignment="1">
      <alignment horizontal="center" vertical="center"/>
    </xf>
    <xf numFmtId="0" fontId="61" fillId="0" borderId="83" xfId="0" quotePrefix="1" applyFont="1" applyFill="1" applyBorder="1" applyAlignment="1">
      <alignment horizontal="left" vertical="center" wrapText="1" indent="1"/>
    </xf>
    <xf numFmtId="0" fontId="90" fillId="5" borderId="189" xfId="0" applyFont="1" applyFill="1" applyBorder="1" applyAlignment="1">
      <alignment horizontal="center" vertical="center" textRotation="90"/>
    </xf>
    <xf numFmtId="0" fontId="90" fillId="5" borderId="80" xfId="0" applyFont="1" applyFill="1" applyBorder="1" applyAlignment="1">
      <alignment horizontal="center" vertical="center" textRotation="90"/>
    </xf>
    <xf numFmtId="0" fontId="108" fillId="5" borderId="187" xfId="0" applyFont="1" applyFill="1" applyBorder="1" applyAlignment="1">
      <alignment horizontal="center" vertical="center"/>
    </xf>
    <xf numFmtId="0" fontId="109" fillId="5" borderId="86" xfId="0" applyFont="1" applyFill="1" applyBorder="1" applyAlignment="1">
      <alignment horizontal="center" vertical="center"/>
    </xf>
    <xf numFmtId="0" fontId="71" fillId="5" borderId="188" xfId="0" applyFont="1" applyFill="1" applyBorder="1" applyAlignment="1">
      <alignment horizontal="center" vertical="center" wrapText="1"/>
    </xf>
    <xf numFmtId="0" fontId="71" fillId="5" borderId="83" xfId="0" applyFont="1" applyFill="1" applyBorder="1" applyAlignment="1">
      <alignment horizontal="center" vertical="center" wrapText="1"/>
    </xf>
    <xf numFmtId="0" fontId="71" fillId="5" borderId="185" xfId="0" applyFont="1" applyFill="1" applyBorder="1" applyAlignment="1">
      <alignment horizontal="center" vertical="center" wrapText="1"/>
    </xf>
    <xf numFmtId="0" fontId="71" fillId="5" borderId="78" xfId="0" applyFont="1" applyFill="1" applyBorder="1" applyAlignment="1">
      <alignment horizontal="center" vertical="center" wrapText="1"/>
    </xf>
    <xf numFmtId="0" fontId="58" fillId="5" borderId="185" xfId="0" applyFont="1" applyFill="1" applyBorder="1" applyAlignment="1">
      <alignment horizontal="center" vertical="center"/>
    </xf>
    <xf numFmtId="0" fontId="58" fillId="5" borderId="186" xfId="0" applyFont="1" applyFill="1" applyBorder="1" applyAlignment="1">
      <alignment horizontal="center" vertical="center"/>
    </xf>
    <xf numFmtId="0" fontId="6" fillId="0" borderId="83" xfId="0" quotePrefix="1" applyFont="1" applyFill="1" applyBorder="1" applyAlignment="1">
      <alignment horizontal="left" vertical="center" indent="1"/>
    </xf>
    <xf numFmtId="0" fontId="6" fillId="5" borderId="83" xfId="0" quotePrefix="1" applyFont="1" applyFill="1" applyBorder="1" applyAlignment="1">
      <alignment horizontal="left" vertical="center" indent="1"/>
    </xf>
    <xf numFmtId="0" fontId="92" fillId="0" borderId="0" xfId="0" applyFont="1" applyFill="1" applyBorder="1" applyAlignment="1">
      <alignment horizontal="left" vertical="center" indent="1"/>
    </xf>
    <xf numFmtId="0" fontId="116" fillId="7" borderId="104" xfId="0" applyFont="1" applyFill="1" applyBorder="1" applyAlignment="1">
      <alignment horizontal="left" vertical="center" indent="1"/>
    </xf>
    <xf numFmtId="0" fontId="117" fillId="7" borderId="7" xfId="0" applyFont="1" applyFill="1" applyBorder="1" applyAlignment="1">
      <alignment horizontal="left" vertical="center" indent="1"/>
    </xf>
    <xf numFmtId="0" fontId="117" fillId="7" borderId="160" xfId="0" applyFont="1" applyFill="1" applyBorder="1" applyAlignment="1">
      <alignment horizontal="left" vertical="center" indent="1"/>
    </xf>
    <xf numFmtId="0" fontId="55" fillId="2" borderId="194" xfId="0" applyFont="1" applyFill="1" applyBorder="1" applyAlignment="1">
      <alignment horizontal="center" vertical="center"/>
    </xf>
    <xf numFmtId="0" fontId="55" fillId="2" borderId="195" xfId="0" applyFont="1" applyFill="1" applyBorder="1" applyAlignment="1">
      <alignment horizontal="center" vertical="center"/>
    </xf>
    <xf numFmtId="0" fontId="72" fillId="5" borderId="96" xfId="0" applyFont="1" applyFill="1" applyBorder="1" applyAlignment="1">
      <alignment horizontal="center" vertical="center"/>
    </xf>
    <xf numFmtId="0" fontId="76" fillId="5" borderId="97" xfId="0" applyFont="1" applyFill="1" applyBorder="1" applyAlignment="1">
      <alignment horizontal="left" vertical="center" indent="1"/>
    </xf>
    <xf numFmtId="0" fontId="81" fillId="5" borderId="103" xfId="0" quotePrefix="1" applyFont="1" applyFill="1" applyBorder="1" applyAlignment="1">
      <alignment horizontal="left" vertical="center" wrapText="1" indent="1"/>
    </xf>
    <xf numFmtId="0" fontId="74" fillId="2" borderId="194" xfId="0" applyFont="1" applyFill="1" applyBorder="1" applyAlignment="1">
      <alignment horizontal="center" vertical="center"/>
    </xf>
    <xf numFmtId="0" fontId="74" fillId="2" borderId="161" xfId="0" applyFont="1" applyFill="1" applyBorder="1" applyAlignment="1">
      <alignment horizontal="center" vertical="center"/>
    </xf>
    <xf numFmtId="0" fontId="74" fillId="2" borderId="195" xfId="0" applyFont="1" applyFill="1" applyBorder="1" applyAlignment="1">
      <alignment horizontal="center" vertical="center"/>
    </xf>
    <xf numFmtId="0" fontId="72" fillId="3" borderId="96" xfId="0" applyFont="1" applyFill="1" applyBorder="1" applyAlignment="1">
      <alignment horizontal="center" vertical="center"/>
    </xf>
    <xf numFmtId="0" fontId="76" fillId="3" borderId="97" xfId="0" applyFont="1" applyFill="1" applyBorder="1" applyAlignment="1">
      <alignment horizontal="left" vertical="center" indent="1"/>
    </xf>
    <xf numFmtId="0" fontId="81" fillId="3" borderId="103" xfId="0" quotePrefix="1" applyFont="1" applyFill="1" applyBorder="1" applyAlignment="1">
      <alignment horizontal="left" vertical="center" wrapText="1" indent="1"/>
    </xf>
    <xf numFmtId="0" fontId="72" fillId="5" borderId="198" xfId="0" applyFont="1" applyFill="1" applyBorder="1" applyAlignment="1">
      <alignment horizontal="center" vertical="center"/>
    </xf>
    <xf numFmtId="0" fontId="72" fillId="5" borderId="191" xfId="0" applyFont="1" applyFill="1" applyBorder="1" applyAlignment="1">
      <alignment horizontal="center" vertical="center"/>
    </xf>
    <xf numFmtId="0" fontId="72" fillId="5" borderId="190" xfId="0" applyFont="1" applyFill="1" applyBorder="1" applyAlignment="1">
      <alignment horizontal="center" vertical="center"/>
    </xf>
    <xf numFmtId="0" fontId="72" fillId="5" borderId="99" xfId="0" applyFont="1" applyFill="1" applyBorder="1" applyAlignment="1">
      <alignment horizontal="center" vertical="center" textRotation="90"/>
    </xf>
    <xf numFmtId="0" fontId="72" fillId="5" borderId="106" xfId="0" applyFont="1" applyFill="1" applyBorder="1" applyAlignment="1">
      <alignment horizontal="center" vertical="center" textRotation="90"/>
    </xf>
    <xf numFmtId="0" fontId="72" fillId="5" borderId="11" xfId="0" applyFont="1" applyFill="1" applyBorder="1" applyAlignment="1">
      <alignment horizontal="center" vertical="center"/>
    </xf>
    <xf numFmtId="0" fontId="72" fillId="5" borderId="58" xfId="0" applyFont="1" applyFill="1" applyBorder="1" applyAlignment="1">
      <alignment horizontal="center" vertical="center"/>
    </xf>
    <xf numFmtId="0" fontId="114" fillId="5" borderId="149" xfId="0" applyFont="1" applyFill="1" applyBorder="1" applyAlignment="1">
      <alignment horizontal="center" vertical="center"/>
    </xf>
    <xf numFmtId="0" fontId="114" fillId="5" borderId="11" xfId="0" applyFont="1" applyFill="1" applyBorder="1" applyAlignment="1">
      <alignment horizontal="center" vertical="center"/>
    </xf>
    <xf numFmtId="0" fontId="114" fillId="5" borderId="58" xfId="0" applyFont="1" applyFill="1" applyBorder="1" applyAlignment="1">
      <alignment horizontal="center" vertical="center"/>
    </xf>
    <xf numFmtId="0" fontId="113" fillId="5" borderId="193" xfId="0" applyFont="1" applyFill="1" applyBorder="1" applyAlignment="1">
      <alignment horizontal="center" vertical="center" textRotation="90"/>
    </xf>
    <xf numFmtId="0" fontId="113" fillId="5" borderId="99" xfId="0" applyFont="1" applyFill="1" applyBorder="1" applyAlignment="1">
      <alignment horizontal="center" vertical="center" textRotation="90"/>
    </xf>
    <xf numFmtId="0" fontId="113" fillId="5" borderId="106" xfId="0" applyFont="1" applyFill="1" applyBorder="1" applyAlignment="1">
      <alignment horizontal="center" vertical="center" textRotation="90"/>
    </xf>
    <xf numFmtId="0" fontId="113" fillId="5" borderId="196" xfId="0" applyFont="1" applyFill="1" applyBorder="1" applyAlignment="1">
      <alignment horizontal="center" vertical="center"/>
    </xf>
    <xf numFmtId="0" fontId="113" fillId="5" borderId="197" xfId="0" applyFont="1" applyFill="1" applyBorder="1" applyAlignment="1">
      <alignment horizontal="center" vertical="center"/>
    </xf>
    <xf numFmtId="0" fontId="113" fillId="5" borderId="107" xfId="0" applyFont="1" applyFill="1" applyBorder="1" applyAlignment="1">
      <alignment horizontal="center" vertical="center"/>
    </xf>
    <xf numFmtId="0" fontId="0" fillId="5" borderId="175" xfId="0" applyFont="1" applyFill="1" applyBorder="1" applyAlignment="1">
      <alignment horizontal="center" vertical="center" wrapText="1"/>
    </xf>
    <xf numFmtId="0" fontId="0" fillId="5" borderId="77" xfId="0" applyFont="1" applyFill="1" applyBorder="1" applyAlignment="1">
      <alignment horizontal="center" vertical="center" wrapText="1"/>
    </xf>
    <xf numFmtId="0" fontId="0" fillId="5" borderId="182" xfId="0" applyFont="1" applyFill="1" applyBorder="1" applyAlignment="1">
      <alignment horizontal="center" vertical="center" wrapText="1"/>
    </xf>
    <xf numFmtId="0" fontId="0" fillId="5" borderId="190" xfId="0" applyFont="1" applyFill="1" applyBorder="1" applyAlignment="1">
      <alignment horizontal="center" vertical="center" wrapText="1"/>
    </xf>
    <xf numFmtId="0" fontId="0" fillId="5" borderId="58" xfId="0" applyFont="1" applyFill="1" applyBorder="1" applyAlignment="1">
      <alignment horizontal="center" vertical="center"/>
    </xf>
    <xf numFmtId="0" fontId="0" fillId="5" borderId="93" xfId="0" applyFont="1" applyFill="1" applyBorder="1" applyAlignment="1">
      <alignment horizontal="center" vertical="center"/>
    </xf>
    <xf numFmtId="0" fontId="115" fillId="9" borderId="77" xfId="0" applyFont="1" applyFill="1" applyBorder="1" applyAlignment="1">
      <alignment horizontal="left" vertical="center" indent="1"/>
    </xf>
    <xf numFmtId="0" fontId="115" fillId="9" borderId="0" xfId="0" applyFont="1" applyFill="1" applyBorder="1" applyAlignment="1">
      <alignment horizontal="left" vertical="center" indent="1"/>
    </xf>
    <xf numFmtId="0" fontId="115" fillId="9" borderId="167" xfId="0" applyFont="1" applyFill="1" applyBorder="1" applyAlignment="1">
      <alignment horizontal="left" vertical="center" indent="1"/>
    </xf>
    <xf numFmtId="0" fontId="72" fillId="5" borderId="135" xfId="0" applyFont="1" applyFill="1" applyBorder="1" applyAlignment="1">
      <alignment horizontal="center" vertical="center"/>
    </xf>
    <xf numFmtId="0" fontId="76" fillId="5" borderId="55" xfId="0" applyFont="1" applyFill="1" applyBorder="1" applyAlignment="1">
      <alignment horizontal="left" vertical="center" indent="1"/>
    </xf>
    <xf numFmtId="0" fontId="81" fillId="3" borderId="152" xfId="0" applyFont="1" applyFill="1" applyBorder="1" applyAlignment="1">
      <alignment horizontal="left" vertical="center" wrapText="1" indent="1"/>
    </xf>
    <xf numFmtId="0" fontId="81" fillId="3" borderId="103" xfId="0" applyFont="1" applyFill="1" applyBorder="1" applyAlignment="1">
      <alignment horizontal="left" vertical="center" wrapText="1" indent="1"/>
    </xf>
    <xf numFmtId="0" fontId="118" fillId="7" borderId="104" xfId="0" applyFont="1" applyFill="1" applyBorder="1" applyAlignment="1">
      <alignment horizontal="left" vertical="center" indent="1"/>
    </xf>
    <xf numFmtId="0" fontId="72" fillId="3" borderId="135" xfId="0" applyFont="1" applyFill="1" applyBorder="1" applyAlignment="1">
      <alignment horizontal="center" vertical="center"/>
    </xf>
    <xf numFmtId="0" fontId="72" fillId="3" borderId="143" xfId="0" applyFont="1" applyFill="1" applyBorder="1" applyAlignment="1">
      <alignment horizontal="center" vertical="center"/>
    </xf>
    <xf numFmtId="0" fontId="76" fillId="3" borderId="55" xfId="0" applyFont="1" applyFill="1" applyBorder="1" applyAlignment="1">
      <alignment horizontal="left" vertical="center" indent="1"/>
    </xf>
    <xf numFmtId="0" fontId="76" fillId="3" borderId="151" xfId="0" applyFont="1" applyFill="1" applyBorder="1" applyAlignment="1">
      <alignment horizontal="left" vertical="center" indent="1"/>
    </xf>
    <xf numFmtId="0" fontId="118" fillId="7" borderId="199" xfId="0" applyFont="1" applyFill="1" applyBorder="1" applyAlignment="1">
      <alignment horizontal="left" vertical="center" indent="1"/>
    </xf>
    <xf numFmtId="0" fontId="117" fillId="7" borderId="200" xfId="0" applyFont="1" applyFill="1" applyBorder="1" applyAlignment="1">
      <alignment horizontal="left" vertical="center" indent="1"/>
    </xf>
    <xf numFmtId="0" fontId="117" fillId="7" borderId="201" xfId="0" applyFont="1" applyFill="1" applyBorder="1" applyAlignment="1">
      <alignment horizontal="left" vertical="center" indent="1"/>
    </xf>
    <xf numFmtId="0" fontId="119" fillId="9" borderId="175" xfId="0" applyFont="1" applyFill="1" applyBorder="1" applyAlignment="1">
      <alignment horizontal="left" vertical="center" indent="1"/>
    </xf>
    <xf numFmtId="0" fontId="115" fillId="9" borderId="62" xfId="0" applyFont="1" applyFill="1" applyBorder="1" applyAlignment="1">
      <alignment horizontal="left" vertical="center" indent="1"/>
    </xf>
    <xf numFmtId="0" fontId="115" fillId="9" borderId="180" xfId="0" applyFont="1" applyFill="1" applyBorder="1" applyAlignment="1">
      <alignment horizontal="left" vertical="center" indent="1"/>
    </xf>
    <xf numFmtId="0" fontId="121" fillId="0" borderId="77" xfId="0" applyFont="1" applyBorder="1" applyAlignment="1">
      <alignment horizontal="center" textRotation="90"/>
    </xf>
    <xf numFmtId="0" fontId="121" fillId="0" borderId="159" xfId="0" applyFont="1" applyBorder="1" applyAlignment="1">
      <alignment horizontal="center" textRotation="90"/>
    </xf>
    <xf numFmtId="0" fontId="93" fillId="2" borderId="99" xfId="0" applyFont="1" applyFill="1" applyBorder="1" applyAlignment="1">
      <alignment horizontal="center" vertical="center"/>
    </xf>
    <xf numFmtId="0" fontId="115" fillId="9" borderId="199" xfId="0" applyFont="1" applyFill="1" applyBorder="1" applyAlignment="1">
      <alignment horizontal="left" vertical="center" indent="1"/>
    </xf>
    <xf numFmtId="0" fontId="115" fillId="9" borderId="200" xfId="0" applyFont="1" applyFill="1" applyBorder="1" applyAlignment="1">
      <alignment horizontal="left" vertical="center" indent="1"/>
    </xf>
    <xf numFmtId="0" fontId="115" fillId="9" borderId="201" xfId="0" applyFont="1" applyFill="1" applyBorder="1" applyAlignment="1">
      <alignment horizontal="left" vertical="center" indent="1"/>
    </xf>
    <xf numFmtId="0" fontId="94" fillId="5" borderId="198" xfId="0" applyFont="1" applyFill="1" applyBorder="1" applyAlignment="1">
      <alignment horizontal="center" vertical="center"/>
    </xf>
    <xf numFmtId="0" fontId="94" fillId="5" borderId="191" xfId="0" applyFont="1" applyFill="1" applyBorder="1" applyAlignment="1">
      <alignment horizontal="center" vertical="center"/>
    </xf>
    <xf numFmtId="0" fontId="94" fillId="5" borderId="190" xfId="0" applyFont="1" applyFill="1" applyBorder="1" applyAlignment="1">
      <alignment horizontal="center" vertical="center"/>
    </xf>
    <xf numFmtId="0" fontId="94" fillId="5" borderId="104" xfId="0" applyFont="1" applyFill="1" applyBorder="1" applyAlignment="1">
      <alignment horizontal="center" textRotation="90"/>
    </xf>
    <xf numFmtId="0" fontId="94" fillId="5" borderId="202" xfId="0" applyFont="1" applyFill="1" applyBorder="1" applyAlignment="1">
      <alignment horizontal="center" textRotation="90"/>
    </xf>
    <xf numFmtId="0" fontId="114" fillId="6" borderId="149" xfId="0" applyFont="1" applyFill="1" applyBorder="1" applyAlignment="1">
      <alignment horizontal="center" vertical="center"/>
    </xf>
    <xf numFmtId="0" fontId="114" fillId="6" borderId="11" xfId="0" applyFont="1" applyFill="1" applyBorder="1" applyAlignment="1">
      <alignment horizontal="center" vertical="center"/>
    </xf>
    <xf numFmtId="0" fontId="114" fillId="6" borderId="58" xfId="0" applyFont="1" applyFill="1" applyBorder="1" applyAlignment="1">
      <alignment horizontal="center" vertical="center"/>
    </xf>
    <xf numFmtId="0" fontId="94" fillId="5" borderId="165" xfId="0" applyFont="1" applyFill="1" applyBorder="1" applyAlignment="1">
      <alignment horizontal="center" textRotation="90"/>
    </xf>
    <xf numFmtId="0" fontId="94" fillId="5" borderId="183" xfId="0" applyFont="1" applyFill="1" applyBorder="1" applyAlignment="1">
      <alignment horizontal="center" textRotation="90"/>
    </xf>
    <xf numFmtId="0" fontId="94" fillId="5" borderId="136" xfId="0" applyFont="1" applyFill="1" applyBorder="1" applyAlignment="1">
      <alignment horizontal="center" textRotation="90"/>
    </xf>
    <xf numFmtId="0" fontId="94" fillId="5" borderId="148" xfId="0" applyFont="1" applyFill="1" applyBorder="1" applyAlignment="1">
      <alignment horizontal="center" textRotation="90"/>
    </xf>
    <xf numFmtId="0" fontId="120" fillId="0" borderId="183" xfId="0" quotePrefix="1" applyFont="1" applyBorder="1" applyAlignment="1">
      <alignment horizontal="center" vertical="center"/>
    </xf>
    <xf numFmtId="0" fontId="120" fillId="0" borderId="183" xfId="0" applyFont="1" applyBorder="1" applyAlignment="1">
      <alignment horizontal="center" vertical="center"/>
    </xf>
    <xf numFmtId="0" fontId="116" fillId="7" borderId="203" xfId="0" applyFont="1" applyFill="1" applyBorder="1" applyAlignment="1">
      <alignment horizontal="left" vertical="center" indent="1"/>
    </xf>
    <xf numFmtId="0" fontId="117" fillId="7" borderId="204" xfId="0" applyFont="1" applyFill="1" applyBorder="1" applyAlignment="1">
      <alignment horizontal="left" vertical="center" indent="1"/>
    </xf>
    <xf numFmtId="0" fontId="117" fillId="7" borderId="205" xfId="0" applyFont="1" applyFill="1" applyBorder="1" applyAlignment="1">
      <alignment horizontal="left" vertical="center" indent="1"/>
    </xf>
    <xf numFmtId="0" fontId="106" fillId="5" borderId="103" xfId="0" quotePrefix="1" applyFont="1" applyFill="1" applyBorder="1" applyAlignment="1">
      <alignment horizontal="left" vertical="center" wrapText="1" indent="1"/>
    </xf>
    <xf numFmtId="0" fontId="106" fillId="3" borderId="152" xfId="0" applyFont="1" applyFill="1" applyBorder="1" applyAlignment="1">
      <alignment horizontal="left" vertical="center" wrapText="1" indent="1"/>
    </xf>
    <xf numFmtId="0" fontId="106" fillId="3" borderId="103" xfId="0" applyFont="1" applyFill="1" applyBorder="1" applyAlignment="1">
      <alignment horizontal="left" vertical="center" wrapText="1" indent="1"/>
    </xf>
    <xf numFmtId="0" fontId="106" fillId="3" borderId="103" xfId="0" quotePrefix="1" applyFont="1" applyFill="1" applyBorder="1" applyAlignment="1">
      <alignment horizontal="left" vertical="center" wrapText="1" indent="1"/>
    </xf>
    <xf numFmtId="0" fontId="94" fillId="5" borderId="11" xfId="0" applyFont="1" applyFill="1" applyBorder="1" applyAlignment="1">
      <alignment horizontal="center" vertical="center"/>
    </xf>
    <xf numFmtId="0" fontId="94" fillId="5" borderId="58" xfId="0" applyFont="1" applyFill="1" applyBorder="1" applyAlignment="1">
      <alignment horizontal="center" vertical="center"/>
    </xf>
    <xf numFmtId="0" fontId="93" fillId="2" borderId="135" xfId="0" applyFont="1" applyFill="1" applyBorder="1" applyAlignment="1">
      <alignment horizontal="center" vertical="center"/>
    </xf>
    <xf numFmtId="0" fontId="93" fillId="2" borderId="143" xfId="0" applyFont="1" applyFill="1" applyBorder="1" applyAlignment="1">
      <alignment horizontal="center" vertical="center"/>
    </xf>
    <xf numFmtId="0" fontId="93" fillId="2" borderId="96" xfId="0" applyFont="1" applyFill="1" applyBorder="1" applyAlignment="1">
      <alignment horizontal="center" vertical="center"/>
    </xf>
    <xf numFmtId="0" fontId="58" fillId="5" borderId="191" xfId="0" applyFont="1" applyFill="1" applyBorder="1" applyAlignment="1">
      <alignment horizontal="center" vertical="center"/>
    </xf>
    <xf numFmtId="0" fontId="58" fillId="5" borderId="190" xfId="0" applyFont="1" applyFill="1" applyBorder="1" applyAlignment="1">
      <alignment horizontal="center" vertical="center"/>
    </xf>
    <xf numFmtId="0" fontId="58" fillId="5" borderId="11" xfId="0" applyFont="1" applyFill="1" applyBorder="1" applyAlignment="1">
      <alignment horizontal="center" vertical="center"/>
    </xf>
    <xf numFmtId="0" fontId="58" fillId="5" borderId="58" xfId="0" applyFont="1" applyFill="1" applyBorder="1" applyAlignment="1">
      <alignment horizontal="center" vertical="center"/>
    </xf>
    <xf numFmtId="0" fontId="58" fillId="5" borderId="2" xfId="0" applyFont="1" applyFill="1" applyBorder="1" applyAlignment="1">
      <alignment horizontal="center" vertical="center" wrapText="1"/>
    </xf>
    <xf numFmtId="0" fontId="58" fillId="5" borderId="137" xfId="0" applyFont="1" applyFill="1" applyBorder="1" applyAlignment="1">
      <alignment horizontal="center" vertical="center" wrapText="1"/>
    </xf>
    <xf numFmtId="0" fontId="122" fillId="7" borderId="7" xfId="0" applyFont="1" applyFill="1" applyBorder="1" applyAlignment="1">
      <alignment horizontal="left" vertical="center" indent="1"/>
    </xf>
    <xf numFmtId="0" fontId="122" fillId="7" borderId="160" xfId="0" applyFont="1" applyFill="1" applyBorder="1" applyAlignment="1">
      <alignment horizontal="left" vertical="center" indent="1"/>
    </xf>
    <xf numFmtId="0" fontId="90" fillId="5" borderId="193" xfId="0" applyFont="1" applyFill="1" applyBorder="1" applyAlignment="1">
      <alignment horizontal="center" vertical="center" textRotation="90"/>
    </xf>
    <xf numFmtId="0" fontId="90" fillId="5" borderId="99" xfId="0" applyFont="1" applyFill="1" applyBorder="1" applyAlignment="1">
      <alignment horizontal="center" vertical="center" textRotation="90"/>
    </xf>
    <xf numFmtId="0" fontId="90" fillId="5" borderId="135" xfId="0" applyFont="1" applyFill="1" applyBorder="1" applyAlignment="1">
      <alignment horizontal="center" vertical="center" textRotation="90"/>
    </xf>
    <xf numFmtId="0" fontId="108" fillId="5" borderId="191" xfId="0" applyFont="1" applyFill="1" applyBorder="1" applyAlignment="1">
      <alignment horizontal="center" vertical="center"/>
    </xf>
    <xf numFmtId="0" fontId="109" fillId="5" borderId="11" xfId="0" applyFont="1" applyFill="1" applyBorder="1" applyAlignment="1">
      <alignment horizontal="center" vertical="center"/>
    </xf>
    <xf numFmtId="0" fontId="109" fillId="5" borderId="2" xfId="0" applyFont="1" applyFill="1" applyBorder="1" applyAlignment="1">
      <alignment horizontal="center" vertical="center"/>
    </xf>
    <xf numFmtId="0" fontId="71" fillId="5" borderId="179" xfId="0" applyFont="1" applyFill="1" applyBorder="1" applyAlignment="1">
      <alignment horizontal="center" vertical="center" wrapText="1"/>
    </xf>
    <xf numFmtId="0" fontId="71" fillId="5" borderId="137" xfId="0" applyFont="1" applyFill="1" applyBorder="1" applyAlignment="1">
      <alignment horizontal="center" vertical="center" wrapText="1"/>
    </xf>
    <xf numFmtId="0" fontId="58" fillId="4" borderId="0" xfId="0" quotePrefix="1" applyFont="1" applyFill="1" applyAlignment="1">
      <alignment horizontal="left" vertical="center" indent="1"/>
    </xf>
    <xf numFmtId="0" fontId="68" fillId="0" borderId="62" xfId="0" applyFont="1" applyFill="1" applyBorder="1" applyAlignment="1">
      <alignment horizontal="left" vertical="center" indent="1"/>
    </xf>
    <xf numFmtId="0" fontId="58" fillId="5" borderId="150" xfId="0" applyFont="1" applyFill="1" applyBorder="1" applyAlignment="1">
      <alignment horizontal="center" vertical="center"/>
    </xf>
    <xf numFmtId="0" fontId="58" fillId="5" borderId="206" xfId="0" applyFont="1" applyFill="1" applyBorder="1" applyAlignment="1">
      <alignment horizontal="center" vertical="center"/>
    </xf>
    <xf numFmtId="0" fontId="57" fillId="5" borderId="118" xfId="0" applyFont="1" applyFill="1" applyBorder="1" applyAlignment="1">
      <alignment horizontal="left" vertical="center" indent="1"/>
    </xf>
    <xf numFmtId="0" fontId="57" fillId="5" borderId="117" xfId="0" applyFont="1" applyFill="1" applyBorder="1" applyAlignment="1">
      <alignment horizontal="left" vertical="center" indent="1"/>
    </xf>
    <xf numFmtId="0" fontId="58" fillId="3" borderId="207" xfId="0" applyFont="1" applyFill="1" applyBorder="1" applyAlignment="1">
      <alignment horizontal="center" vertical="center"/>
    </xf>
    <xf numFmtId="0" fontId="58" fillId="3" borderId="208" xfId="0" applyFont="1" applyFill="1" applyBorder="1" applyAlignment="1">
      <alignment horizontal="center" vertical="center"/>
    </xf>
    <xf numFmtId="0" fontId="57" fillId="3" borderId="209" xfId="0" applyFont="1" applyFill="1" applyBorder="1" applyAlignment="1">
      <alignment horizontal="left" vertical="center" indent="1"/>
    </xf>
    <xf numFmtId="0" fontId="57" fillId="3" borderId="210" xfId="0" applyFont="1" applyFill="1" applyBorder="1" applyAlignment="1">
      <alignment horizontal="left" vertical="center" indent="1"/>
    </xf>
    <xf numFmtId="0" fontId="58" fillId="5" borderId="135" xfId="0" applyFont="1" applyFill="1" applyBorder="1" applyAlignment="1">
      <alignment horizontal="center" vertical="center"/>
    </xf>
    <xf numFmtId="0" fontId="58" fillId="5" borderId="96" xfId="0" applyFont="1" applyFill="1" applyBorder="1" applyAlignment="1">
      <alignment horizontal="center" vertical="center"/>
    </xf>
    <xf numFmtId="0" fontId="58" fillId="5" borderId="143" xfId="0" applyFont="1" applyFill="1" applyBorder="1" applyAlignment="1">
      <alignment horizontal="center" vertical="center"/>
    </xf>
    <xf numFmtId="0" fontId="57" fillId="3" borderId="55" xfId="0" applyFont="1" applyFill="1" applyBorder="1" applyAlignment="1">
      <alignment horizontal="left" vertical="center" indent="1"/>
    </xf>
    <xf numFmtId="0" fontId="57" fillId="3" borderId="97" xfId="0" applyFont="1" applyFill="1" applyBorder="1" applyAlignment="1">
      <alignment horizontal="left" vertical="center" indent="1"/>
    </xf>
    <xf numFmtId="0" fontId="57" fillId="3" borderId="151" xfId="0" applyFont="1" applyFill="1" applyBorder="1" applyAlignment="1">
      <alignment horizontal="left" vertical="center" indent="1"/>
    </xf>
    <xf numFmtId="0" fontId="57" fillId="5" borderId="55" xfId="0" applyFont="1" applyFill="1" applyBorder="1" applyAlignment="1">
      <alignment horizontal="left" vertical="center" indent="1"/>
    </xf>
    <xf numFmtId="0" fontId="57" fillId="5" borderId="97" xfId="0" applyFont="1" applyFill="1" applyBorder="1" applyAlignment="1">
      <alignment horizontal="left" vertical="center" indent="1"/>
    </xf>
    <xf numFmtId="0" fontId="57" fillId="5" borderId="151" xfId="0" applyFont="1" applyFill="1" applyBorder="1" applyAlignment="1">
      <alignment horizontal="left" vertical="center" indent="1"/>
    </xf>
    <xf numFmtId="0" fontId="6" fillId="3" borderId="17" xfId="0" applyFont="1" applyFill="1" applyBorder="1" applyAlignment="1">
      <alignment horizontal="left" vertical="center" indent="1"/>
    </xf>
    <xf numFmtId="0" fontId="6" fillId="4" borderId="19" xfId="0" quotePrefix="1" applyFont="1" applyFill="1" applyBorder="1" applyAlignment="1">
      <alignment horizontal="left" vertical="center" indent="1"/>
    </xf>
    <xf numFmtId="0" fontId="6" fillId="4" borderId="17" xfId="0" applyFont="1" applyFill="1" applyBorder="1" applyAlignment="1">
      <alignment horizontal="left" vertical="center" indent="1"/>
    </xf>
    <xf numFmtId="0" fontId="61" fillId="4" borderId="2" xfId="0" quotePrefix="1" applyFont="1" applyFill="1" applyBorder="1" applyAlignment="1">
      <alignment horizontal="left" vertical="center" wrapText="1" indent="1"/>
    </xf>
    <xf numFmtId="0" fontId="61" fillId="4" borderId="12" xfId="0" applyFont="1" applyFill="1" applyBorder="1" applyAlignment="1">
      <alignment horizontal="left" vertical="center" wrapText="1" indent="1"/>
    </xf>
    <xf numFmtId="164" fontId="56" fillId="4" borderId="114" xfId="0" applyNumberFormat="1" applyFont="1" applyFill="1" applyBorder="1" applyAlignment="1">
      <alignment horizontal="center" vertical="center"/>
    </xf>
    <xf numFmtId="164" fontId="56" fillId="4" borderId="31" xfId="0" applyNumberFormat="1" applyFont="1" applyFill="1" applyBorder="1" applyAlignment="1">
      <alignment horizontal="center" vertical="center"/>
    </xf>
    <xf numFmtId="164" fontId="56" fillId="5" borderId="115" xfId="0" applyNumberFormat="1" applyFont="1" applyFill="1" applyBorder="1" applyAlignment="1">
      <alignment horizontal="center" vertical="center"/>
    </xf>
    <xf numFmtId="164" fontId="56" fillId="5" borderId="29" xfId="0" applyNumberFormat="1" applyFont="1" applyFill="1" applyBorder="1" applyAlignment="1">
      <alignment horizontal="center" vertical="center"/>
    </xf>
    <xf numFmtId="0" fontId="58" fillId="5" borderId="61" xfId="0" applyFont="1" applyFill="1" applyBorder="1" applyAlignment="1">
      <alignment horizontal="center" vertical="center"/>
    </xf>
    <xf numFmtId="0" fontId="58" fillId="5" borderId="211" xfId="0" applyFont="1" applyFill="1" applyBorder="1" applyAlignment="1">
      <alignment horizontal="center" vertical="center"/>
    </xf>
    <xf numFmtId="0" fontId="57" fillId="5" borderId="8" xfId="0" applyFont="1" applyFill="1" applyBorder="1" applyAlignment="1">
      <alignment horizontal="left" vertical="center" indent="1"/>
    </xf>
    <xf numFmtId="0" fontId="57" fillId="5" borderId="10" xfId="0" applyFont="1" applyFill="1" applyBorder="1" applyAlignment="1">
      <alignment horizontal="left" vertical="center" indent="1"/>
    </xf>
    <xf numFmtId="0" fontId="58" fillId="3" borderId="20" xfId="0" applyFont="1" applyFill="1" applyBorder="1" applyAlignment="1">
      <alignment horizontal="center" vertical="center"/>
    </xf>
    <xf numFmtId="0" fontId="58" fillId="3" borderId="80" xfId="0" applyFont="1" applyFill="1" applyBorder="1" applyAlignment="1">
      <alignment horizontal="center" vertical="center"/>
    </xf>
    <xf numFmtId="0" fontId="58" fillId="3" borderId="26" xfId="0" applyFont="1" applyFill="1" applyBorder="1" applyAlignment="1">
      <alignment horizontal="center" vertical="center"/>
    </xf>
    <xf numFmtId="0" fontId="57" fillId="3" borderId="21" xfId="0" applyFont="1" applyFill="1" applyBorder="1" applyAlignment="1">
      <alignment horizontal="left" vertical="center" indent="1"/>
    </xf>
    <xf numFmtId="0" fontId="57" fillId="3" borderId="86" xfId="0" applyFont="1" applyFill="1" applyBorder="1" applyAlignment="1">
      <alignment horizontal="left" vertical="center" indent="1"/>
    </xf>
    <xf numFmtId="0" fontId="57" fillId="3" borderId="13" xfId="0" applyFont="1" applyFill="1" applyBorder="1" applyAlignment="1">
      <alignment horizontal="left" vertical="center" indent="1"/>
    </xf>
    <xf numFmtId="0" fontId="58" fillId="5" borderId="20" xfId="0" applyFont="1" applyFill="1" applyBorder="1" applyAlignment="1">
      <alignment horizontal="center" vertical="center"/>
    </xf>
    <xf numFmtId="0" fontId="58" fillId="5" borderId="26" xfId="0" applyFont="1" applyFill="1" applyBorder="1" applyAlignment="1">
      <alignment horizontal="center" vertical="center"/>
    </xf>
    <xf numFmtId="0" fontId="57" fillId="5" borderId="21" xfId="0" applyFont="1" applyFill="1" applyBorder="1" applyAlignment="1">
      <alignment horizontal="left" vertical="center" indent="1"/>
    </xf>
    <xf numFmtId="0" fontId="57" fillId="5" borderId="13" xfId="0" applyFont="1" applyFill="1" applyBorder="1" applyAlignment="1">
      <alignment horizontal="left" vertical="center" indent="1"/>
    </xf>
    <xf numFmtId="0" fontId="6" fillId="4" borderId="12" xfId="0" quotePrefix="1" applyFont="1" applyFill="1" applyBorder="1" applyAlignment="1">
      <alignment horizontal="left" vertical="center" indent="1"/>
    </xf>
    <xf numFmtId="0" fontId="6" fillId="3" borderId="12" xfId="0" applyFont="1" applyFill="1" applyBorder="1" applyAlignment="1">
      <alignment horizontal="left" vertical="center" indent="1"/>
    </xf>
    <xf numFmtId="0" fontId="76" fillId="5" borderId="151" xfId="0" applyFont="1" applyFill="1" applyBorder="1" applyAlignment="1">
      <alignment horizontal="left" vertical="center" indent="1"/>
    </xf>
    <xf numFmtId="0" fontId="85" fillId="4" borderId="19" xfId="0" quotePrefix="1" applyFont="1" applyFill="1" applyBorder="1" applyAlignment="1">
      <alignment horizontal="left" vertical="center" indent="1"/>
    </xf>
    <xf numFmtId="0" fontId="85" fillId="4" borderId="12" xfId="0" quotePrefix="1" applyFont="1" applyFill="1" applyBorder="1" applyAlignment="1">
      <alignment horizontal="left" vertical="center" indent="1"/>
    </xf>
    <xf numFmtId="0" fontId="85" fillId="3" borderId="2" xfId="0" quotePrefix="1" applyFont="1" applyFill="1" applyBorder="1" applyAlignment="1">
      <alignment horizontal="left" vertical="center" indent="1"/>
    </xf>
    <xf numFmtId="0" fontId="85" fillId="3" borderId="137" xfId="0" quotePrefix="1" applyFont="1" applyFill="1" applyBorder="1" applyAlignment="1">
      <alignment horizontal="left" vertical="center" indent="1"/>
    </xf>
    <xf numFmtId="0" fontId="85" fillId="3" borderId="12" xfId="0" quotePrefix="1" applyFont="1" applyFill="1" applyBorder="1" applyAlignment="1">
      <alignment horizontal="left" vertical="center" indent="1"/>
    </xf>
    <xf numFmtId="0" fontId="125" fillId="0" borderId="77" xfId="0" applyFont="1" applyBorder="1" applyAlignment="1">
      <alignment horizontal="center" textRotation="90"/>
    </xf>
    <xf numFmtId="0" fontId="125" fillId="0" borderId="159" xfId="0" applyFont="1" applyBorder="1" applyAlignment="1">
      <alignment horizontal="center" textRotation="90"/>
    </xf>
    <xf numFmtId="0" fontId="72" fillId="5" borderId="20" xfId="0" applyFont="1" applyFill="1" applyBorder="1" applyAlignment="1">
      <alignment horizontal="center" vertical="center"/>
    </xf>
    <xf numFmtId="0" fontId="72" fillId="5" borderId="26" xfId="0" applyFont="1" applyFill="1" applyBorder="1" applyAlignment="1">
      <alignment horizontal="center" vertical="center"/>
    </xf>
    <xf numFmtId="0" fontId="76" fillId="5" borderId="21" xfId="0" applyFont="1" applyFill="1" applyBorder="1" applyAlignment="1">
      <alignment horizontal="left" vertical="center" indent="1"/>
    </xf>
    <xf numFmtId="0" fontId="76" fillId="5" borderId="13" xfId="0" applyFont="1" applyFill="1" applyBorder="1" applyAlignment="1">
      <alignment horizontal="left" vertical="center" indent="1"/>
    </xf>
    <xf numFmtId="0" fontId="81" fillId="4" borderId="2" xfId="0" quotePrefix="1" applyFont="1" applyFill="1" applyBorder="1" applyAlignment="1">
      <alignment horizontal="left" vertical="center" wrapText="1" indent="1"/>
    </xf>
    <xf numFmtId="0" fontId="81" fillId="4" borderId="12" xfId="0" applyFont="1" applyFill="1" applyBorder="1" applyAlignment="1">
      <alignment horizontal="left" vertical="center" wrapText="1" indent="1"/>
    </xf>
    <xf numFmtId="0" fontId="72" fillId="5" borderId="143" xfId="0" applyFont="1" applyFill="1" applyBorder="1" applyAlignment="1">
      <alignment horizontal="center" vertical="center"/>
    </xf>
    <xf numFmtId="0" fontId="76" fillId="3" borderId="21" xfId="0" applyFont="1" applyFill="1" applyBorder="1" applyAlignment="1">
      <alignment horizontal="left" vertical="center" indent="1"/>
    </xf>
    <xf numFmtId="0" fontId="76" fillId="3" borderId="86" xfId="0" applyFont="1" applyFill="1" applyBorder="1" applyAlignment="1">
      <alignment horizontal="left" vertical="center" indent="1"/>
    </xf>
    <xf numFmtId="0" fontId="76" fillId="3" borderId="13" xfId="0" applyFont="1" applyFill="1" applyBorder="1" applyAlignment="1">
      <alignment horizontal="left" vertical="center" indent="1"/>
    </xf>
    <xf numFmtId="0" fontId="72" fillId="3" borderId="20" xfId="0" applyFont="1" applyFill="1" applyBorder="1" applyAlignment="1">
      <alignment horizontal="center" vertical="center"/>
    </xf>
    <xf numFmtId="0" fontId="72" fillId="3" borderId="80" xfId="0" applyFont="1" applyFill="1" applyBorder="1" applyAlignment="1">
      <alignment horizontal="center" vertical="center"/>
    </xf>
    <xf numFmtId="0" fontId="72" fillId="3" borderId="26" xfId="0" applyFont="1" applyFill="1" applyBorder="1" applyAlignment="1">
      <alignment horizontal="center" vertical="center"/>
    </xf>
    <xf numFmtId="0" fontId="101" fillId="5" borderId="193" xfId="0" applyFont="1" applyFill="1" applyBorder="1" applyAlignment="1">
      <alignment horizontal="center" vertical="center" textRotation="90"/>
    </xf>
    <xf numFmtId="0" fontId="101" fillId="5" borderId="99" xfId="0" applyFont="1" applyFill="1" applyBorder="1" applyAlignment="1">
      <alignment horizontal="center" vertical="center" textRotation="90"/>
    </xf>
    <xf numFmtId="0" fontId="101" fillId="5" borderId="135" xfId="0" applyFont="1" applyFill="1" applyBorder="1" applyAlignment="1">
      <alignment horizontal="center" vertical="center" textRotation="90"/>
    </xf>
    <xf numFmtId="0" fontId="124" fillId="5" borderId="191" xfId="0" applyFont="1" applyFill="1" applyBorder="1" applyAlignment="1">
      <alignment horizontal="center" vertical="center"/>
    </xf>
    <xf numFmtId="0" fontId="113" fillId="5" borderId="11" xfId="0" applyFont="1" applyFill="1" applyBorder="1" applyAlignment="1">
      <alignment horizontal="center" vertical="center"/>
    </xf>
    <xf numFmtId="0" fontId="113" fillId="5" borderId="2" xfId="0" applyFont="1" applyFill="1" applyBorder="1" applyAlignment="1">
      <alignment horizontal="center" vertical="center"/>
    </xf>
    <xf numFmtId="0" fontId="0" fillId="5" borderId="179" xfId="0" applyFont="1" applyFill="1" applyBorder="1" applyAlignment="1">
      <alignment horizontal="center" vertical="center" wrapText="1"/>
    </xf>
    <xf numFmtId="0" fontId="0" fillId="5" borderId="137" xfId="0" applyFont="1" applyFill="1" applyBorder="1" applyAlignment="1">
      <alignment horizontal="center" vertical="center" wrapText="1"/>
    </xf>
    <xf numFmtId="0" fontId="123" fillId="7" borderId="7" xfId="0" applyFont="1" applyFill="1" applyBorder="1" applyAlignment="1">
      <alignment horizontal="left" vertical="center" indent="1"/>
    </xf>
    <xf numFmtId="0" fontId="123" fillId="7" borderId="160" xfId="0" applyFont="1" applyFill="1" applyBorder="1" applyAlignment="1">
      <alignment horizontal="left" vertical="center" indent="1"/>
    </xf>
    <xf numFmtId="0" fontId="72" fillId="5" borderId="2" xfId="0" applyFont="1" applyFill="1" applyBorder="1" applyAlignment="1">
      <alignment horizontal="center" vertical="center" wrapText="1"/>
    </xf>
    <xf numFmtId="0" fontId="72" fillId="5" borderId="137" xfId="0" applyFont="1" applyFill="1" applyBorder="1" applyAlignment="1">
      <alignment horizontal="center" vertical="center" wrapText="1"/>
    </xf>
    <xf numFmtId="0" fontId="85" fillId="4" borderId="17" xfId="0" applyFont="1" applyFill="1" applyBorder="1" applyAlignment="1">
      <alignment horizontal="left" vertical="center" indent="1"/>
    </xf>
    <xf numFmtId="0" fontId="85" fillId="3" borderId="19" xfId="0" quotePrefix="1" applyFont="1" applyFill="1" applyBorder="1" applyAlignment="1">
      <alignment horizontal="left" vertical="center" indent="1"/>
    </xf>
    <xf numFmtId="0" fontId="85" fillId="3" borderId="17" xfId="0" applyFont="1" applyFill="1" applyBorder="1" applyAlignment="1">
      <alignment horizontal="left" vertical="center" indent="1"/>
    </xf>
    <xf numFmtId="0" fontId="85" fillId="3" borderId="12" xfId="0" applyFont="1" applyFill="1" applyBorder="1" applyAlignment="1">
      <alignment horizontal="left" vertical="center" indent="1"/>
    </xf>
    <xf numFmtId="0" fontId="72" fillId="5" borderId="61" xfId="0" applyFont="1" applyFill="1" applyBorder="1" applyAlignment="1">
      <alignment horizontal="center" vertical="center"/>
    </xf>
    <xf numFmtId="0" fontId="72" fillId="5" borderId="211" xfId="0" applyFont="1" applyFill="1" applyBorder="1" applyAlignment="1">
      <alignment horizontal="center" vertical="center"/>
    </xf>
    <xf numFmtId="0" fontId="76" fillId="5" borderId="8" xfId="0" applyFont="1" applyFill="1" applyBorder="1" applyAlignment="1">
      <alignment horizontal="left" vertical="center" indent="1"/>
    </xf>
    <xf numFmtId="0" fontId="76" fillId="5" borderId="10" xfId="0" applyFont="1" applyFill="1" applyBorder="1" applyAlignment="1">
      <alignment horizontal="left" vertical="center" indent="1"/>
    </xf>
    <xf numFmtId="3" fontId="90" fillId="5" borderId="115" xfId="0" applyNumberFormat="1" applyFont="1" applyFill="1" applyBorder="1" applyAlignment="1">
      <alignment horizontal="center" vertical="center"/>
    </xf>
    <xf numFmtId="3" fontId="90" fillId="5" borderId="29" xfId="0" applyNumberFormat="1" applyFont="1" applyFill="1" applyBorder="1" applyAlignment="1">
      <alignment horizontal="center" vertical="center"/>
    </xf>
    <xf numFmtId="3" fontId="90" fillId="4" borderId="114" xfId="0" applyNumberFormat="1" applyFont="1" applyFill="1" applyBorder="1" applyAlignment="1">
      <alignment horizontal="center" vertical="center"/>
    </xf>
    <xf numFmtId="3" fontId="90" fillId="4" borderId="31" xfId="0" applyNumberFormat="1" applyFont="1" applyFill="1" applyBorder="1" applyAlignment="1">
      <alignment horizontal="center" vertical="center"/>
    </xf>
    <xf numFmtId="0" fontId="72" fillId="4" borderId="0" xfId="0" quotePrefix="1" applyFont="1" applyFill="1" applyAlignment="1">
      <alignment horizontal="left" vertical="center" indent="1"/>
    </xf>
    <xf numFmtId="0" fontId="72" fillId="5" borderId="150" xfId="0" applyFont="1" applyFill="1" applyBorder="1" applyAlignment="1">
      <alignment horizontal="center" vertical="center"/>
    </xf>
    <xf numFmtId="0" fontId="72" fillId="5" borderId="206" xfId="0" applyFont="1" applyFill="1" applyBorder="1" applyAlignment="1">
      <alignment horizontal="center" vertical="center"/>
    </xf>
    <xf numFmtId="0" fontId="76" fillId="5" borderId="118" xfId="0" applyFont="1" applyFill="1" applyBorder="1" applyAlignment="1">
      <alignment horizontal="left" vertical="center" indent="1"/>
    </xf>
    <xf numFmtId="0" fontId="76" fillId="5" borderId="117" xfId="0" applyFont="1" applyFill="1" applyBorder="1" applyAlignment="1">
      <alignment horizontal="left" vertical="center" indent="1"/>
    </xf>
    <xf numFmtId="0" fontId="72" fillId="3" borderId="207" xfId="0" applyFont="1" applyFill="1" applyBorder="1" applyAlignment="1">
      <alignment horizontal="center" vertical="center"/>
    </xf>
    <xf numFmtId="0" fontId="72" fillId="3" borderId="208" xfId="0" applyFont="1" applyFill="1" applyBorder="1" applyAlignment="1">
      <alignment horizontal="center" vertical="center"/>
    </xf>
    <xf numFmtId="0" fontId="76" fillId="3" borderId="209" xfId="0" applyFont="1" applyFill="1" applyBorder="1" applyAlignment="1">
      <alignment horizontal="left" vertical="center" indent="1"/>
    </xf>
    <xf numFmtId="0" fontId="76" fillId="3" borderId="210" xfId="0" applyFont="1" applyFill="1" applyBorder="1" applyAlignment="1">
      <alignment horizontal="left" vertical="center" indent="1"/>
    </xf>
    <xf numFmtId="0" fontId="118" fillId="8" borderId="104" xfId="0" applyFont="1" applyFill="1" applyBorder="1" applyAlignment="1">
      <alignment horizontal="left" vertical="center" indent="1"/>
    </xf>
    <xf numFmtId="0" fontId="117" fillId="8" borderId="7" xfId="0" applyFont="1" applyFill="1" applyBorder="1" applyAlignment="1">
      <alignment horizontal="left" vertical="center" indent="1"/>
    </xf>
    <xf numFmtId="0" fontId="117" fillId="8" borderId="166" xfId="0" applyFont="1" applyFill="1" applyBorder="1" applyAlignment="1">
      <alignment horizontal="left" vertical="center" indent="1"/>
    </xf>
    <xf numFmtId="0" fontId="0" fillId="4" borderId="179" xfId="0" applyFont="1" applyFill="1" applyBorder="1" applyAlignment="1">
      <alignment horizontal="center" vertical="center" wrapText="1"/>
    </xf>
    <xf numFmtId="0" fontId="0" fillId="4" borderId="137" xfId="0" applyFont="1" applyFill="1" applyBorder="1" applyAlignment="1">
      <alignment horizontal="center" vertical="center" wrapText="1"/>
    </xf>
    <xf numFmtId="0" fontId="85" fillId="3" borderId="17" xfId="0" quotePrefix="1" applyFont="1" applyFill="1" applyBorder="1" applyAlignment="1">
      <alignment horizontal="left" vertical="center" indent="1"/>
    </xf>
    <xf numFmtId="0" fontId="94" fillId="4" borderId="191" xfId="0" applyFont="1" applyFill="1" applyBorder="1" applyAlignment="1">
      <alignment horizontal="center" vertical="center"/>
    </xf>
    <xf numFmtId="0" fontId="94" fillId="4" borderId="190" xfId="0" applyFont="1" applyFill="1" applyBorder="1" applyAlignment="1">
      <alignment horizontal="center" vertical="center"/>
    </xf>
    <xf numFmtId="0" fontId="94" fillId="4" borderId="2" xfId="0" applyFont="1" applyFill="1" applyBorder="1" applyAlignment="1">
      <alignment horizontal="center" vertical="center" wrapText="1"/>
    </xf>
    <xf numFmtId="0" fontId="94" fillId="4" borderId="137" xfId="0" applyFont="1" applyFill="1" applyBorder="1" applyAlignment="1">
      <alignment horizontal="center" vertical="center" wrapText="1"/>
    </xf>
    <xf numFmtId="0" fontId="101" fillId="4" borderId="193" xfId="0" applyFont="1" applyFill="1" applyBorder="1" applyAlignment="1">
      <alignment horizontal="center" vertical="center" textRotation="90"/>
    </xf>
    <xf numFmtId="0" fontId="101" fillId="4" borderId="99" xfId="0" applyFont="1" applyFill="1" applyBorder="1" applyAlignment="1">
      <alignment horizontal="center" vertical="center" textRotation="90"/>
    </xf>
    <xf numFmtId="0" fontId="101" fillId="4" borderId="135" xfId="0" applyFont="1" applyFill="1" applyBorder="1" applyAlignment="1">
      <alignment horizontal="center" vertical="center" textRotation="90"/>
    </xf>
    <xf numFmtId="0" fontId="124" fillId="4" borderId="191" xfId="0" applyFont="1" applyFill="1" applyBorder="1" applyAlignment="1">
      <alignment horizontal="center" vertical="center"/>
    </xf>
    <xf numFmtId="0" fontId="113" fillId="4" borderId="11" xfId="0" applyFont="1" applyFill="1" applyBorder="1" applyAlignment="1">
      <alignment horizontal="center" vertical="center"/>
    </xf>
    <xf numFmtId="0" fontId="113" fillId="4" borderId="2" xfId="0" applyFont="1" applyFill="1" applyBorder="1" applyAlignment="1">
      <alignment horizontal="center" vertical="center"/>
    </xf>
    <xf numFmtId="0" fontId="77" fillId="0" borderId="62" xfId="0" applyFont="1" applyBorder="1" applyAlignment="1">
      <alignment horizontal="left" vertical="center" indent="1"/>
    </xf>
    <xf numFmtId="0" fontId="77" fillId="0" borderId="0" xfId="0" applyFont="1" applyAlignment="1">
      <alignment horizontal="left" vertical="center" indent="1"/>
    </xf>
    <xf numFmtId="0" fontId="117" fillId="8" borderId="165" xfId="0" applyFont="1" applyFill="1" applyBorder="1" applyAlignment="1">
      <alignment horizontal="left" vertical="center" indent="1"/>
    </xf>
    <xf numFmtId="0" fontId="86" fillId="3" borderId="2" xfId="0" applyFont="1" applyFill="1" applyBorder="1" applyAlignment="1">
      <alignment horizontal="left" vertical="center" indent="1"/>
    </xf>
    <xf numFmtId="0" fontId="86" fillId="3" borderId="137" xfId="0" applyFont="1" applyFill="1" applyBorder="1" applyAlignment="1">
      <alignment horizontal="left" vertical="center" indent="1"/>
    </xf>
    <xf numFmtId="0" fontId="86" fillId="3" borderId="12" xfId="0" applyFont="1" applyFill="1" applyBorder="1" applyAlignment="1">
      <alignment horizontal="left" vertical="center" indent="1"/>
    </xf>
    <xf numFmtId="0" fontId="72" fillId="4" borderId="135" xfId="0" applyFont="1" applyFill="1" applyBorder="1" applyAlignment="1">
      <alignment horizontal="center" vertical="center"/>
    </xf>
    <xf numFmtId="0" fontId="72" fillId="4" borderId="96" xfId="0" applyFont="1" applyFill="1" applyBorder="1" applyAlignment="1">
      <alignment horizontal="center" vertical="center"/>
    </xf>
    <xf numFmtId="0" fontId="72" fillId="4" borderId="192" xfId="0" applyFont="1" applyFill="1" applyBorder="1" applyAlignment="1">
      <alignment horizontal="center" vertical="center"/>
    </xf>
    <xf numFmtId="0" fontId="86" fillId="4" borderId="2" xfId="0" applyFont="1" applyFill="1" applyBorder="1" applyAlignment="1">
      <alignment horizontal="left" vertical="center" indent="1"/>
    </xf>
    <xf numFmtId="0" fontId="86" fillId="4" borderId="137" xfId="0" applyFont="1" applyFill="1" applyBorder="1" applyAlignment="1">
      <alignment horizontal="left" vertical="center" indent="1"/>
    </xf>
    <xf numFmtId="0" fontId="86" fillId="4" borderId="17" xfId="0" applyFont="1" applyFill="1" applyBorder="1" applyAlignment="1">
      <alignment horizontal="left" vertical="center" indent="1"/>
    </xf>
    <xf numFmtId="0" fontId="85" fillId="4" borderId="2" xfId="0" quotePrefix="1" applyFont="1" applyFill="1" applyBorder="1" applyAlignment="1">
      <alignment horizontal="left" vertical="center" indent="1"/>
    </xf>
    <xf numFmtId="0" fontId="85" fillId="4" borderId="137" xfId="0" quotePrefix="1" applyFont="1" applyFill="1" applyBorder="1" applyAlignment="1">
      <alignment horizontal="left" vertical="center" indent="1"/>
    </xf>
    <xf numFmtId="0" fontId="85" fillId="4" borderId="17" xfId="0" quotePrefix="1" applyFont="1" applyFill="1" applyBorder="1" applyAlignment="1">
      <alignment horizontal="left" vertical="center" indent="1"/>
    </xf>
    <xf numFmtId="0" fontId="72" fillId="3" borderId="56" xfId="0" applyFont="1" applyFill="1" applyBorder="1" applyAlignment="1">
      <alignment horizontal="center" vertical="center"/>
    </xf>
    <xf numFmtId="0" fontId="72" fillId="3" borderId="192" xfId="0" applyFont="1" applyFill="1" applyBorder="1" applyAlignment="1">
      <alignment horizontal="center" vertical="center"/>
    </xf>
    <xf numFmtId="0" fontId="86" fillId="3" borderId="19" xfId="0" applyFont="1" applyFill="1" applyBorder="1" applyAlignment="1">
      <alignment horizontal="left" vertical="center" indent="1"/>
    </xf>
    <xf numFmtId="0" fontId="86" fillId="3" borderId="17" xfId="0" applyFont="1" applyFill="1" applyBorder="1" applyAlignment="1">
      <alignment horizontal="left" vertical="center" indent="1"/>
    </xf>
    <xf numFmtId="0" fontId="59" fillId="3" borderId="2" xfId="0" quotePrefix="1" applyFont="1" applyFill="1" applyBorder="1" applyAlignment="1">
      <alignment horizontal="center" vertical="center" wrapText="1"/>
    </xf>
    <xf numFmtId="0" fontId="59" fillId="3" borderId="146" xfId="0" quotePrefix="1" applyFont="1" applyFill="1" applyBorder="1" applyAlignment="1">
      <alignment horizontal="center" vertical="center" wrapText="1"/>
    </xf>
    <xf numFmtId="164" fontId="56" fillId="3" borderId="212" xfId="0" applyNumberFormat="1" applyFont="1" applyFill="1" applyBorder="1" applyAlignment="1">
      <alignment horizontal="center" vertical="center"/>
    </xf>
    <xf numFmtId="164" fontId="56" fillId="3" borderId="92" xfId="0" applyNumberFormat="1" applyFont="1" applyFill="1" applyBorder="1" applyAlignment="1">
      <alignment horizontal="center" vertical="center"/>
    </xf>
    <xf numFmtId="0" fontId="112" fillId="2" borderId="104" xfId="0" applyFont="1" applyFill="1" applyBorder="1" applyAlignment="1">
      <alignment horizontal="left" vertical="center" indent="1"/>
    </xf>
    <xf numFmtId="0" fontId="112" fillId="2" borderId="7" xfId="0" applyFont="1" applyFill="1" applyBorder="1" applyAlignment="1">
      <alignment horizontal="left" vertical="center" indent="1"/>
    </xf>
    <xf numFmtId="0" fontId="112" fillId="2" borderId="160" xfId="0" applyFont="1" applyFill="1" applyBorder="1" applyAlignment="1">
      <alignment horizontal="left" vertical="center" indent="1"/>
    </xf>
    <xf numFmtId="0" fontId="108" fillId="2" borderId="191" xfId="0" applyFont="1" applyFill="1" applyBorder="1" applyAlignment="1">
      <alignment horizontal="center" vertical="center"/>
    </xf>
    <xf numFmtId="0" fontId="109" fillId="2" borderId="11" xfId="0" applyFont="1" applyFill="1" applyBorder="1" applyAlignment="1">
      <alignment horizontal="center" vertical="center"/>
    </xf>
    <xf numFmtId="0" fontId="109" fillId="2" borderId="2" xfId="0" applyFont="1" applyFill="1" applyBorder="1" applyAlignment="1">
      <alignment horizontal="center" vertical="center"/>
    </xf>
    <xf numFmtId="0" fontId="6" fillId="3" borderId="2" xfId="0" quotePrefix="1" applyFont="1" applyFill="1" applyBorder="1" applyAlignment="1">
      <alignment horizontal="center" vertical="center"/>
    </xf>
    <xf numFmtId="0" fontId="6" fillId="3" borderId="17" xfId="0" quotePrefix="1" applyFont="1" applyFill="1" applyBorder="1" applyAlignment="1">
      <alignment horizontal="center" vertical="center"/>
    </xf>
    <xf numFmtId="0" fontId="71" fillId="2" borderId="179" xfId="0" applyFont="1" applyFill="1" applyBorder="1" applyAlignment="1">
      <alignment horizontal="center" vertical="center" wrapText="1"/>
    </xf>
    <xf numFmtId="0" fontId="71" fillId="2" borderId="137" xfId="0" applyFont="1" applyFill="1" applyBorder="1" applyAlignment="1">
      <alignment horizontal="center" vertical="center" wrapText="1"/>
    </xf>
    <xf numFmtId="0" fontId="61" fillId="3" borderId="2" xfId="0" quotePrefix="1" applyFont="1" applyFill="1" applyBorder="1" applyAlignment="1">
      <alignment horizontal="center" vertical="center" wrapText="1"/>
    </xf>
    <xf numFmtId="0" fontId="61" fillId="3" borderId="146" xfId="0" quotePrefix="1" applyFont="1" applyFill="1" applyBorder="1" applyAlignment="1">
      <alignment horizontal="center" vertical="center" wrapText="1"/>
    </xf>
    <xf numFmtId="164" fontId="66" fillId="5" borderId="101" xfId="0" applyNumberFormat="1" applyFont="1" applyFill="1" applyBorder="1" applyAlignment="1">
      <alignment horizontal="center" vertical="top" wrapText="1"/>
    </xf>
    <xf numFmtId="164" fontId="66" fillId="5" borderId="183" xfId="0" applyNumberFormat="1" applyFont="1" applyFill="1" applyBorder="1" applyAlignment="1">
      <alignment horizontal="center" vertical="top"/>
    </xf>
    <xf numFmtId="164" fontId="66" fillId="5" borderId="184" xfId="0" applyNumberFormat="1" applyFont="1" applyFill="1" applyBorder="1" applyAlignment="1">
      <alignment horizontal="center" vertical="top"/>
    </xf>
    <xf numFmtId="164" fontId="56" fillId="3" borderId="24" xfId="0" applyNumberFormat="1" applyFont="1" applyFill="1" applyBorder="1" applyAlignment="1">
      <alignment horizontal="center" vertical="center"/>
    </xf>
    <xf numFmtId="164" fontId="56" fillId="3" borderId="44" xfId="0" applyNumberFormat="1" applyFont="1" applyFill="1" applyBorder="1" applyAlignment="1">
      <alignment horizontal="center" vertical="center"/>
    </xf>
    <xf numFmtId="0" fontId="58" fillId="2" borderId="2" xfId="0" applyFont="1" applyFill="1" applyBorder="1" applyAlignment="1">
      <alignment horizontal="center" vertical="center" wrapText="1"/>
    </xf>
    <xf numFmtId="0" fontId="58" fillId="2" borderId="137" xfId="0" applyFont="1" applyFill="1" applyBorder="1" applyAlignment="1">
      <alignment horizontal="center" vertical="center" wrapText="1"/>
    </xf>
    <xf numFmtId="0" fontId="57" fillId="3" borderId="212" xfId="0" applyFont="1" applyFill="1" applyBorder="1" applyAlignment="1">
      <alignment horizontal="left" vertical="center" indent="1"/>
    </xf>
    <xf numFmtId="0" fontId="57" fillId="3" borderId="90" xfId="0" applyFont="1" applyFill="1" applyBorder="1" applyAlignment="1">
      <alignment horizontal="left" vertical="center" indent="1"/>
    </xf>
    <xf numFmtId="0" fontId="58" fillId="2" borderId="135" xfId="0" applyFont="1" applyFill="1" applyBorder="1" applyAlignment="1">
      <alignment horizontal="center" vertical="center"/>
    </xf>
    <xf numFmtId="0" fontId="58" fillId="2" borderId="96" xfId="0" applyFont="1" applyFill="1" applyBorder="1" applyAlignment="1">
      <alignment horizontal="center" vertical="center"/>
    </xf>
    <xf numFmtId="0" fontId="58" fillId="2" borderId="192" xfId="0" applyFont="1" applyFill="1" applyBorder="1" applyAlignment="1">
      <alignment horizontal="center" vertical="center"/>
    </xf>
    <xf numFmtId="0" fontId="90" fillId="2" borderId="193" xfId="0" applyFont="1" applyFill="1" applyBorder="1" applyAlignment="1">
      <alignment horizontal="center" vertical="center" textRotation="90"/>
    </xf>
    <xf numFmtId="0" fontId="90" fillId="2" borderId="99" xfId="0" applyFont="1" applyFill="1" applyBorder="1" applyAlignment="1">
      <alignment horizontal="center" vertical="center" textRotation="90"/>
    </xf>
    <xf numFmtId="0" fontId="90" fillId="2" borderId="135" xfId="0" applyFont="1" applyFill="1" applyBorder="1" applyAlignment="1">
      <alignment horizontal="center" vertical="center" textRotation="90"/>
    </xf>
    <xf numFmtId="0" fontId="58" fillId="2" borderId="191" xfId="0" applyFont="1" applyFill="1" applyBorder="1" applyAlignment="1">
      <alignment horizontal="center" vertical="center"/>
    </xf>
    <xf numFmtId="0" fontId="58" fillId="2" borderId="190" xfId="0" applyFont="1" applyFill="1" applyBorder="1" applyAlignment="1">
      <alignment horizontal="center" vertical="center"/>
    </xf>
    <xf numFmtId="0" fontId="62" fillId="2" borderId="77" xfId="0" applyFont="1" applyFill="1" applyBorder="1" applyAlignment="1">
      <alignment horizontal="center" vertical="center"/>
    </xf>
    <xf numFmtId="0" fontId="62" fillId="2" borderId="215" xfId="0" applyFont="1" applyFill="1" applyBorder="1" applyAlignment="1">
      <alignment horizontal="center" vertical="center"/>
    </xf>
    <xf numFmtId="0" fontId="58" fillId="3" borderId="81" xfId="0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left" vertical="center" indent="1"/>
    </xf>
    <xf numFmtId="0" fontId="57" fillId="2" borderId="137" xfId="0" applyFont="1" applyFill="1" applyBorder="1" applyAlignment="1">
      <alignment horizontal="left" vertical="center" indent="1"/>
    </xf>
    <xf numFmtId="0" fontId="57" fillId="2" borderId="17" xfId="0" applyFont="1" applyFill="1" applyBorder="1" applyAlignment="1">
      <alignment horizontal="left" vertical="center" indent="1"/>
    </xf>
    <xf numFmtId="0" fontId="62" fillId="2" borderId="213" xfId="0" applyFont="1" applyFill="1" applyBorder="1" applyAlignment="1">
      <alignment horizontal="center" vertical="center"/>
    </xf>
    <xf numFmtId="0" fontId="62" fillId="2" borderId="214" xfId="0" applyFont="1" applyFill="1" applyBorder="1" applyAlignment="1">
      <alignment horizontal="center" vertical="center"/>
    </xf>
    <xf numFmtId="164" fontId="65" fillId="5" borderId="55" xfId="0" applyNumberFormat="1" applyFont="1" applyFill="1" applyBorder="1" applyAlignment="1">
      <alignment horizontal="center" wrapText="1"/>
    </xf>
    <xf numFmtId="164" fontId="65" fillId="5" borderId="165" xfId="0" applyNumberFormat="1" applyFont="1" applyFill="1" applyBorder="1" applyAlignment="1">
      <alignment horizontal="center"/>
    </xf>
    <xf numFmtId="164" fontId="65" fillId="5" borderId="166" xfId="0" applyNumberFormat="1" applyFont="1" applyFill="1" applyBorder="1" applyAlignment="1">
      <alignment horizontal="center"/>
    </xf>
    <xf numFmtId="0" fontId="101" fillId="2" borderId="193" xfId="0" applyFont="1" applyFill="1" applyBorder="1" applyAlignment="1">
      <alignment horizontal="center" vertical="center" textRotation="90"/>
    </xf>
    <xf numFmtId="0" fontId="101" fillId="2" borderId="99" xfId="0" applyFont="1" applyFill="1" applyBorder="1" applyAlignment="1">
      <alignment horizontal="center" vertical="center" textRotation="90"/>
    </xf>
    <xf numFmtId="0" fontId="101" fillId="2" borderId="135" xfId="0" applyFont="1" applyFill="1" applyBorder="1" applyAlignment="1">
      <alignment horizontal="center" vertical="center" textRotation="90"/>
    </xf>
    <xf numFmtId="0" fontId="124" fillId="2" borderId="191" xfId="0" applyFont="1" applyFill="1" applyBorder="1" applyAlignment="1">
      <alignment horizontal="center" vertical="center"/>
    </xf>
    <xf numFmtId="0" fontId="113" fillId="2" borderId="11" xfId="0" applyFont="1" applyFill="1" applyBorder="1" applyAlignment="1">
      <alignment horizontal="center" vertical="center"/>
    </xf>
    <xf numFmtId="0" fontId="113" fillId="2" borderId="2" xfId="0" applyFont="1" applyFill="1" applyBorder="1" applyAlignment="1">
      <alignment horizontal="center" vertical="center"/>
    </xf>
    <xf numFmtId="0" fontId="0" fillId="2" borderId="179" xfId="0" applyFont="1" applyFill="1" applyBorder="1" applyAlignment="1">
      <alignment horizontal="center" vertical="center" wrapText="1"/>
    </xf>
    <xf numFmtId="0" fontId="0" fillId="2" borderId="137" xfId="0" applyFont="1" applyFill="1" applyBorder="1" applyAlignment="1">
      <alignment horizontal="center" vertical="center" wrapText="1"/>
    </xf>
    <xf numFmtId="0" fontId="72" fillId="2" borderId="191" xfId="0" applyFont="1" applyFill="1" applyBorder="1" applyAlignment="1">
      <alignment horizontal="center" vertical="center"/>
    </xf>
    <xf numFmtId="0" fontId="72" fillId="2" borderId="190" xfId="0" applyFont="1" applyFill="1" applyBorder="1" applyAlignment="1">
      <alignment horizontal="center" vertical="center"/>
    </xf>
    <xf numFmtId="0" fontId="72" fillId="2" borderId="2" xfId="0" applyFont="1" applyFill="1" applyBorder="1" applyAlignment="1">
      <alignment horizontal="center" vertical="center" wrapText="1"/>
    </xf>
    <xf numFmtId="0" fontId="72" fillId="2" borderId="137" xfId="0" applyFont="1" applyFill="1" applyBorder="1" applyAlignment="1">
      <alignment horizontal="center" vertical="center" wrapText="1"/>
    </xf>
    <xf numFmtId="0" fontId="127" fillId="2" borderId="104" xfId="0" applyFont="1" applyFill="1" applyBorder="1" applyAlignment="1">
      <alignment horizontal="left" vertical="center" indent="1"/>
    </xf>
    <xf numFmtId="0" fontId="127" fillId="2" borderId="7" xfId="0" applyFont="1" applyFill="1" applyBorder="1" applyAlignment="1">
      <alignment horizontal="left" vertical="center" indent="1"/>
    </xf>
    <xf numFmtId="0" fontId="127" fillId="2" borderId="160" xfId="0" applyFont="1" applyFill="1" applyBorder="1" applyAlignment="1">
      <alignment horizontal="left" vertical="center" indent="1"/>
    </xf>
    <xf numFmtId="0" fontId="126" fillId="2" borderId="135" xfId="0" applyFont="1" applyFill="1" applyBorder="1" applyAlignment="1">
      <alignment horizontal="center" vertical="center"/>
    </xf>
    <xf numFmtId="0" fontId="126" fillId="2" borderId="143" xfId="0" applyFont="1" applyFill="1" applyBorder="1" applyAlignment="1">
      <alignment horizontal="center" vertical="center"/>
    </xf>
    <xf numFmtId="164" fontId="96" fillId="5" borderId="101" xfId="0" applyNumberFormat="1" applyFont="1" applyFill="1" applyBorder="1" applyAlignment="1">
      <alignment horizontal="center" vertical="top" wrapText="1"/>
    </xf>
    <xf numFmtId="164" fontId="96" fillId="5" borderId="183" xfId="0" applyNumberFormat="1" applyFont="1" applyFill="1" applyBorder="1" applyAlignment="1">
      <alignment horizontal="center" vertical="top"/>
    </xf>
    <xf numFmtId="164" fontId="96" fillId="5" borderId="184" xfId="0" applyNumberFormat="1" applyFont="1" applyFill="1" applyBorder="1" applyAlignment="1">
      <alignment horizontal="center" vertical="top"/>
    </xf>
    <xf numFmtId="0" fontId="93" fillId="2" borderId="99" xfId="0" applyFont="1" applyFill="1" applyBorder="1" applyAlignment="1">
      <alignment horizontal="center" vertical="center" wrapText="1"/>
    </xf>
    <xf numFmtId="3" fontId="128" fillId="2" borderId="104" xfId="0" applyNumberFormat="1" applyFont="1" applyFill="1" applyBorder="1" applyAlignment="1">
      <alignment horizontal="left" vertical="center" indent="1"/>
    </xf>
    <xf numFmtId="3" fontId="128" fillId="2" borderId="7" xfId="0" applyNumberFormat="1" applyFont="1" applyFill="1" applyBorder="1" applyAlignment="1">
      <alignment horizontal="left" vertical="center" indent="1"/>
    </xf>
    <xf numFmtId="3" fontId="128" fillId="2" borderId="160" xfId="0" applyNumberFormat="1" applyFont="1" applyFill="1" applyBorder="1" applyAlignment="1">
      <alignment horizontal="left" vertical="center" indent="1"/>
    </xf>
    <xf numFmtId="0" fontId="72" fillId="3" borderId="81" xfId="0" applyFont="1" applyFill="1" applyBorder="1" applyAlignment="1">
      <alignment horizontal="center" vertical="center"/>
    </xf>
    <xf numFmtId="0" fontId="76" fillId="3" borderId="212" xfId="0" applyFont="1" applyFill="1" applyBorder="1" applyAlignment="1">
      <alignment horizontal="left" vertical="center" indent="1"/>
    </xf>
    <xf numFmtId="0" fontId="76" fillId="3" borderId="90" xfId="0" applyFont="1" applyFill="1" applyBorder="1" applyAlignment="1">
      <alignment horizontal="left" vertical="center" indent="1"/>
    </xf>
    <xf numFmtId="0" fontId="81" fillId="3" borderId="2" xfId="0" quotePrefix="1" applyFont="1" applyFill="1" applyBorder="1" applyAlignment="1">
      <alignment horizontal="center" vertical="center" wrapText="1"/>
    </xf>
    <xf numFmtId="0" fontId="81" fillId="3" borderId="146" xfId="0" quotePrefix="1" applyFont="1" applyFill="1" applyBorder="1" applyAlignment="1">
      <alignment horizontal="center" vertical="center" wrapText="1"/>
    </xf>
    <xf numFmtId="0" fontId="75" fillId="3" borderId="2" xfId="0" quotePrefix="1" applyFont="1" applyFill="1" applyBorder="1" applyAlignment="1">
      <alignment horizontal="center" vertical="center" wrapText="1"/>
    </xf>
    <xf numFmtId="0" fontId="75" fillId="3" borderId="146" xfId="0" quotePrefix="1" applyFont="1" applyFill="1" applyBorder="1" applyAlignment="1">
      <alignment horizontal="center" vertical="center" wrapText="1"/>
    </xf>
    <xf numFmtId="3" fontId="103" fillId="5" borderId="55" xfId="0" applyNumberFormat="1" applyFont="1" applyFill="1" applyBorder="1" applyAlignment="1">
      <alignment horizontal="center" vertical="center" wrapText="1"/>
    </xf>
    <xf numFmtId="3" fontId="103" fillId="5" borderId="165" xfId="0" applyNumberFormat="1" applyFont="1" applyFill="1" applyBorder="1" applyAlignment="1">
      <alignment horizontal="center" vertical="center"/>
    </xf>
    <xf numFmtId="3" fontId="103" fillId="5" borderId="166" xfId="0" applyNumberFormat="1" applyFont="1" applyFill="1" applyBorder="1" applyAlignment="1">
      <alignment horizontal="center" vertical="center"/>
    </xf>
    <xf numFmtId="0" fontId="72" fillId="2" borderId="135" xfId="0" applyFont="1" applyFill="1" applyBorder="1" applyAlignment="1">
      <alignment horizontal="center" vertical="center"/>
    </xf>
    <xf numFmtId="0" fontId="72" fillId="2" borderId="96" xfId="0" applyFont="1" applyFill="1" applyBorder="1" applyAlignment="1">
      <alignment horizontal="center" vertical="center"/>
    </xf>
    <xf numFmtId="0" fontId="72" fillId="2" borderId="192" xfId="0" applyFont="1" applyFill="1" applyBorder="1" applyAlignment="1">
      <alignment horizontal="center" vertical="center"/>
    </xf>
    <xf numFmtId="0" fontId="76" fillId="2" borderId="2" xfId="0" applyFont="1" applyFill="1" applyBorder="1" applyAlignment="1">
      <alignment horizontal="left" vertical="center" indent="1"/>
    </xf>
    <xf numFmtId="0" fontId="76" fillId="2" borderId="137" xfId="0" applyFont="1" applyFill="1" applyBorder="1" applyAlignment="1">
      <alignment horizontal="left" vertical="center" indent="1"/>
    </xf>
    <xf numFmtId="0" fontId="76" fillId="2" borderId="17" xfId="0" applyFont="1" applyFill="1" applyBorder="1" applyAlignment="1">
      <alignment horizontal="left" vertical="center" indent="1"/>
    </xf>
    <xf numFmtId="0" fontId="85" fillId="3" borderId="2" xfId="0" quotePrefix="1" applyFont="1" applyFill="1" applyBorder="1" applyAlignment="1">
      <alignment horizontal="center" vertical="center"/>
    </xf>
    <xf numFmtId="0" fontId="85" fillId="3" borderId="17" xfId="0" quotePrefix="1" applyFont="1" applyFill="1" applyBorder="1" applyAlignment="1">
      <alignment horizontal="center" vertical="center"/>
    </xf>
    <xf numFmtId="3" fontId="97" fillId="3" borderId="2" xfId="0" applyNumberFormat="1" applyFont="1" applyFill="1" applyBorder="1" applyAlignment="1">
      <alignment horizontal="center" vertical="center"/>
    </xf>
    <xf numFmtId="3" fontId="97" fillId="3" borderId="17" xfId="0" applyNumberFormat="1" applyFont="1" applyFill="1" applyBorder="1" applyAlignment="1">
      <alignment horizontal="center" vertical="center"/>
    </xf>
    <xf numFmtId="3" fontId="97" fillId="3" borderId="24" xfId="0" applyNumberFormat="1" applyFont="1" applyFill="1" applyBorder="1" applyAlignment="1">
      <alignment horizontal="center" vertical="center"/>
    </xf>
    <xf numFmtId="3" fontId="97" fillId="3" borderId="44" xfId="0" applyNumberFormat="1" applyFont="1" applyFill="1" applyBorder="1" applyAlignment="1">
      <alignment horizontal="center" vertical="center"/>
    </xf>
    <xf numFmtId="0" fontId="0" fillId="5" borderId="185" xfId="0" applyFont="1" applyFill="1" applyBorder="1" applyAlignment="1">
      <alignment horizontal="center" vertical="center" wrapText="1"/>
    </xf>
    <xf numFmtId="0" fontId="0" fillId="5" borderId="78" xfId="0" applyFont="1" applyFill="1" applyBorder="1" applyAlignment="1">
      <alignment horizontal="center" vertical="center" wrapText="1"/>
    </xf>
    <xf numFmtId="0" fontId="72" fillId="5" borderId="185" xfId="0" applyFont="1" applyFill="1" applyBorder="1" applyAlignment="1">
      <alignment horizontal="center" vertical="center"/>
    </xf>
    <xf numFmtId="0" fontId="72" fillId="5" borderId="186" xfId="0" applyFont="1" applyFill="1" applyBorder="1" applyAlignment="1">
      <alignment horizontal="center" vertical="center"/>
    </xf>
    <xf numFmtId="0" fontId="0" fillId="5" borderId="188" xfId="0" applyFont="1" applyFill="1" applyBorder="1" applyAlignment="1">
      <alignment horizontal="center" vertical="center" wrapText="1"/>
    </xf>
    <xf numFmtId="0" fontId="0" fillId="5" borderId="83" xfId="0" applyFont="1" applyFill="1" applyBorder="1" applyAlignment="1">
      <alignment horizontal="center" vertical="center" wrapText="1"/>
    </xf>
    <xf numFmtId="0" fontId="85" fillId="0" borderId="83" xfId="0" quotePrefix="1" applyFont="1" applyFill="1" applyBorder="1" applyAlignment="1">
      <alignment horizontal="left" vertical="center" indent="1"/>
    </xf>
    <xf numFmtId="0" fontId="101" fillId="5" borderId="189" xfId="0" applyFont="1" applyFill="1" applyBorder="1" applyAlignment="1">
      <alignment horizontal="center" vertical="center" textRotation="90"/>
    </xf>
    <xf numFmtId="0" fontId="101" fillId="5" borderId="80" xfId="0" applyFont="1" applyFill="1" applyBorder="1" applyAlignment="1">
      <alignment horizontal="center" vertical="center" textRotation="90"/>
    </xf>
    <xf numFmtId="0" fontId="124" fillId="5" borderId="187" xfId="0" applyFont="1" applyFill="1" applyBorder="1" applyAlignment="1">
      <alignment horizontal="center" vertical="center"/>
    </xf>
    <xf numFmtId="0" fontId="113" fillId="5" borderId="86" xfId="0" applyFont="1" applyFill="1" applyBorder="1" applyAlignment="1">
      <alignment horizontal="center" vertical="center"/>
    </xf>
    <xf numFmtId="0" fontId="72" fillId="5" borderId="80" xfId="0" applyFont="1" applyFill="1" applyBorder="1" applyAlignment="1">
      <alignment horizontal="center" vertical="center"/>
    </xf>
    <xf numFmtId="0" fontId="86" fillId="5" borderId="86" xfId="0" applyFont="1" applyFill="1" applyBorder="1" applyAlignment="1">
      <alignment horizontal="left" vertical="center" indent="1"/>
    </xf>
    <xf numFmtId="0" fontId="85" fillId="5" borderId="83" xfId="0" quotePrefix="1" applyFont="1" applyFill="1" applyBorder="1" applyAlignment="1">
      <alignment horizontal="left" vertical="center" indent="1"/>
    </xf>
    <xf numFmtId="0" fontId="81" fillId="5" borderId="83" xfId="0" quotePrefix="1" applyFont="1" applyFill="1" applyBorder="1" applyAlignment="1">
      <alignment horizontal="left" vertical="center" wrapText="1" indent="1"/>
    </xf>
    <xf numFmtId="0" fontId="72" fillId="0" borderId="80" xfId="0" applyFont="1" applyFill="1" applyBorder="1" applyAlignment="1">
      <alignment horizontal="center" vertical="center"/>
    </xf>
    <xf numFmtId="0" fontId="86" fillId="0" borderId="86" xfId="0" applyFont="1" applyFill="1" applyBorder="1" applyAlignment="1">
      <alignment horizontal="left" vertical="center" indent="1"/>
    </xf>
    <xf numFmtId="0" fontId="81" fillId="0" borderId="83" xfId="0" quotePrefix="1" applyFont="1" applyFill="1" applyBorder="1" applyAlignment="1">
      <alignment horizontal="left" vertical="center" wrapText="1" indent="1"/>
    </xf>
    <xf numFmtId="0" fontId="129" fillId="5" borderId="150" xfId="0" applyFont="1" applyFill="1" applyBorder="1" applyAlignment="1">
      <alignment horizontal="left" vertical="center" wrapText="1" indent="1"/>
    </xf>
    <xf numFmtId="0" fontId="129" fillId="5" borderId="216" xfId="0" applyFont="1" applyFill="1" applyBorder="1" applyAlignment="1">
      <alignment horizontal="left" vertical="center" wrapText="1" indent="1"/>
    </xf>
    <xf numFmtId="0" fontId="129" fillId="5" borderId="206" xfId="0" applyFont="1" applyFill="1" applyBorder="1" applyAlignment="1">
      <alignment horizontal="left" vertical="center" wrapText="1" indent="1"/>
    </xf>
    <xf numFmtId="0" fontId="87" fillId="5" borderId="150" xfId="0" applyFont="1" applyFill="1" applyBorder="1" applyAlignment="1">
      <alignment horizontal="left" vertical="center" wrapText="1" indent="1"/>
    </xf>
    <xf numFmtId="0" fontId="87" fillId="5" borderId="216" xfId="0" applyFont="1" applyFill="1" applyBorder="1" applyAlignment="1">
      <alignment horizontal="left" vertical="center" wrapText="1" indent="1"/>
    </xf>
    <xf numFmtId="0" fontId="87" fillId="5" borderId="217" xfId="0" applyFont="1" applyFill="1" applyBorder="1" applyAlignment="1">
      <alignment horizontal="left" vertical="center" wrapText="1" indent="1"/>
    </xf>
    <xf numFmtId="0" fontId="87" fillId="5" borderId="206" xfId="0" applyFont="1" applyFill="1" applyBorder="1" applyAlignment="1">
      <alignment horizontal="left" vertical="center" wrapText="1" indent="1"/>
    </xf>
    <xf numFmtId="0" fontId="88" fillId="3" borderId="181" xfId="0" applyFont="1" applyFill="1" applyBorder="1" applyAlignment="1">
      <alignment horizontal="center" vertical="center" wrapText="1"/>
    </xf>
    <xf numFmtId="0" fontId="88" fillId="3" borderId="218" xfId="0" applyFont="1" applyFill="1" applyBorder="1" applyAlignment="1">
      <alignment horizontal="center" vertical="center" wrapText="1"/>
    </xf>
    <xf numFmtId="0" fontId="88" fillId="3" borderId="219" xfId="0" applyFont="1" applyFill="1" applyBorder="1" applyAlignment="1">
      <alignment horizontal="center" vertical="center" wrapText="1"/>
    </xf>
    <xf numFmtId="0" fontId="88" fillId="3" borderId="220" xfId="0" applyFont="1" applyFill="1" applyBorder="1" applyAlignment="1">
      <alignment horizontal="center" vertical="center" wrapText="1"/>
    </xf>
    <xf numFmtId="0" fontId="88" fillId="5" borderId="218" xfId="0" applyFont="1" applyFill="1" applyBorder="1" applyAlignment="1">
      <alignment horizontal="center" vertical="center" wrapText="1"/>
    </xf>
    <xf numFmtId="0" fontId="88" fillId="5" borderId="219" xfId="0" applyFont="1" applyFill="1" applyBorder="1" applyAlignment="1">
      <alignment horizontal="center" vertical="center" wrapText="1"/>
    </xf>
    <xf numFmtId="0" fontId="88" fillId="5" borderId="220" xfId="0" applyFont="1" applyFill="1" applyBorder="1" applyAlignment="1">
      <alignment horizontal="center" vertical="center" wrapText="1"/>
    </xf>
    <xf numFmtId="0" fontId="88" fillId="5" borderId="181" xfId="0" applyFont="1" applyFill="1" applyBorder="1" applyAlignment="1">
      <alignment horizontal="center" vertical="center" wrapText="1"/>
    </xf>
    <xf numFmtId="0" fontId="87" fillId="5" borderId="119" xfId="0" applyFont="1" applyFill="1" applyBorder="1" applyAlignment="1">
      <alignment horizontal="left" vertical="center" wrapText="1" indent="1"/>
    </xf>
    <xf numFmtId="0" fontId="87" fillId="3" borderId="118" xfId="0" applyFont="1" applyFill="1" applyBorder="1" applyAlignment="1">
      <alignment horizontal="left" vertical="center" wrapText="1" indent="1"/>
    </xf>
    <xf numFmtId="0" fontId="87" fillId="3" borderId="119" xfId="0" applyFont="1" applyFill="1" applyBorder="1" applyAlignment="1">
      <alignment horizontal="left" vertical="center" wrapText="1" indent="1"/>
    </xf>
    <xf numFmtId="0" fontId="87" fillId="5" borderId="181" xfId="0" applyFont="1" applyFill="1" applyBorder="1" applyAlignment="1">
      <alignment horizontal="center" vertical="center" wrapText="1"/>
    </xf>
    <xf numFmtId="0" fontId="72" fillId="5" borderId="221" xfId="0" applyFont="1" applyFill="1" applyBorder="1" applyAlignment="1">
      <alignment horizontal="center" vertical="center"/>
    </xf>
    <xf numFmtId="0" fontId="72" fillId="5" borderId="222" xfId="0" applyFont="1" applyFill="1" applyBorder="1" applyAlignment="1">
      <alignment horizontal="center" vertical="center"/>
    </xf>
    <xf numFmtId="0" fontId="72" fillId="5" borderId="223" xfId="0" applyFont="1" applyFill="1" applyBorder="1" applyAlignment="1">
      <alignment horizontal="center" vertical="center"/>
    </xf>
    <xf numFmtId="0" fontId="72" fillId="5" borderId="224" xfId="0" applyFont="1" applyFill="1" applyBorder="1" applyAlignment="1">
      <alignment horizontal="center" vertical="center"/>
    </xf>
    <xf numFmtId="0" fontId="114" fillId="5" borderId="225" xfId="0" applyFont="1" applyFill="1" applyBorder="1" applyAlignment="1">
      <alignment horizontal="center" vertical="center"/>
    </xf>
    <xf numFmtId="0" fontId="114" fillId="5" borderId="39" xfId="0" applyFont="1" applyFill="1" applyBorder="1" applyAlignment="1">
      <alignment horizontal="center" vertical="center"/>
    </xf>
    <xf numFmtId="0" fontId="114" fillId="5" borderId="40" xfId="0" applyFont="1" applyFill="1" applyBorder="1" applyAlignment="1">
      <alignment horizontal="center" vertical="center"/>
    </xf>
    <xf numFmtId="0" fontId="113" fillId="5" borderId="226" xfId="0" applyFont="1" applyFill="1" applyBorder="1" applyAlignment="1">
      <alignment horizontal="center" vertical="center"/>
    </xf>
    <xf numFmtId="0" fontId="113" fillId="5" borderId="216" xfId="0" applyFont="1" applyFill="1" applyBorder="1" applyAlignment="1">
      <alignment horizontal="center" vertical="center"/>
    </xf>
    <xf numFmtId="0" fontId="113" fillId="5" borderId="206" xfId="0" applyFont="1" applyFill="1" applyBorder="1" applyAlignment="1">
      <alignment horizontal="center" vertical="center"/>
    </xf>
    <xf numFmtId="0" fontId="113" fillId="5" borderId="227" xfId="0" applyFont="1" applyFill="1" applyBorder="1" applyAlignment="1">
      <alignment horizontal="center" vertical="center"/>
    </xf>
    <xf numFmtId="0" fontId="113" fillId="5" borderId="119" xfId="0" applyFont="1" applyFill="1" applyBorder="1" applyAlignment="1">
      <alignment horizontal="center" vertical="center"/>
    </xf>
    <xf numFmtId="0" fontId="113" fillId="5" borderId="117" xfId="0" applyFont="1" applyFill="1" applyBorder="1" applyAlignment="1">
      <alignment horizontal="center" vertical="center"/>
    </xf>
    <xf numFmtId="0" fontId="0" fillId="5" borderId="228" xfId="0" applyFont="1" applyFill="1" applyBorder="1" applyAlignment="1">
      <alignment horizontal="center" vertical="center" wrapText="1"/>
    </xf>
    <xf numFmtId="0" fontId="0" fillId="5" borderId="116" xfId="0" applyFont="1" applyFill="1" applyBorder="1" applyAlignment="1">
      <alignment horizontal="center" vertical="center" wrapText="1"/>
    </xf>
    <xf numFmtId="0" fontId="0" fillId="5" borderId="114" xfId="0" applyFont="1" applyFill="1" applyBorder="1" applyAlignment="1">
      <alignment horizontal="center" vertical="center" wrapText="1"/>
    </xf>
    <xf numFmtId="0" fontId="0" fillId="5" borderId="229" xfId="0" applyFont="1" applyFill="1" applyBorder="1" applyAlignment="1">
      <alignment horizontal="center" vertical="center" wrapText="1"/>
    </xf>
    <xf numFmtId="0" fontId="0" fillId="5" borderId="119" xfId="0" applyFont="1" applyFill="1" applyBorder="1" applyAlignment="1">
      <alignment horizontal="center" vertical="center"/>
    </xf>
    <xf numFmtId="0" fontId="0" fillId="5" borderId="117" xfId="0" applyFont="1" applyFill="1" applyBorder="1" applyAlignment="1">
      <alignment horizontal="center" vertical="center"/>
    </xf>
    <xf numFmtId="0" fontId="88" fillId="3" borderId="28" xfId="0" applyFont="1" applyFill="1" applyBorder="1" applyAlignment="1">
      <alignment horizontal="center" vertical="center" wrapText="1"/>
    </xf>
    <xf numFmtId="0" fontId="88" fillId="5" borderId="116" xfId="0" applyFont="1" applyFill="1" applyBorder="1" applyAlignment="1">
      <alignment horizontal="center" vertical="center" wrapText="1"/>
    </xf>
    <xf numFmtId="0" fontId="88" fillId="3" borderId="4" xfId="0" applyFont="1" applyFill="1" applyBorder="1" applyAlignment="1">
      <alignment horizontal="center" vertical="center" wrapText="1"/>
    </xf>
    <xf numFmtId="0" fontId="88" fillId="3" borderId="5" xfId="0" applyFont="1" applyFill="1" applyBorder="1" applyAlignment="1">
      <alignment horizontal="center" vertical="center" wrapText="1"/>
    </xf>
    <xf numFmtId="0" fontId="88" fillId="5" borderId="28" xfId="0" applyFont="1" applyFill="1" applyBorder="1" applyAlignment="1">
      <alignment horizontal="center" vertical="center" wrapText="1"/>
    </xf>
    <xf numFmtId="0" fontId="88" fillId="3" borderId="29" xfId="0" applyFont="1" applyFill="1" applyBorder="1" applyAlignment="1">
      <alignment horizontal="center" vertical="center" wrapText="1"/>
    </xf>
    <xf numFmtId="0" fontId="88" fillId="3" borderId="30" xfId="0" applyFont="1" applyFill="1" applyBorder="1" applyAlignment="1">
      <alignment horizontal="center" vertical="center" wrapText="1"/>
    </xf>
    <xf numFmtId="0" fontId="88" fillId="3" borderId="27" xfId="0" applyFont="1" applyFill="1" applyBorder="1" applyAlignment="1">
      <alignment horizontal="center" vertical="center" wrapText="1"/>
    </xf>
    <xf numFmtId="0" fontId="88" fillId="5" borderId="27" xfId="0" applyFont="1" applyFill="1" applyBorder="1" applyAlignment="1">
      <alignment horizontal="center" vertical="center" wrapText="1"/>
    </xf>
    <xf numFmtId="0" fontId="88" fillId="3" borderId="116" xfId="0" applyFont="1" applyFill="1" applyBorder="1" applyAlignment="1">
      <alignment horizontal="center" vertical="center" wrapText="1"/>
    </xf>
    <xf numFmtId="0" fontId="88" fillId="5" borderId="5" xfId="0" applyFont="1" applyFill="1" applyBorder="1" applyAlignment="1">
      <alignment horizontal="center" vertical="center" wrapText="1"/>
    </xf>
    <xf numFmtId="0" fontId="88" fillId="3" borderId="115" xfId="0" applyFont="1" applyFill="1" applyBorder="1" applyAlignment="1">
      <alignment horizontal="center" vertical="center" wrapText="1"/>
    </xf>
    <xf numFmtId="0" fontId="0" fillId="5" borderId="73" xfId="0" applyFont="1" applyFill="1" applyBorder="1" applyAlignment="1">
      <alignment horizontal="center" vertical="center"/>
    </xf>
    <xf numFmtId="0" fontId="0" fillId="5" borderId="76" xfId="0" applyFont="1" applyFill="1" applyBorder="1" applyAlignment="1">
      <alignment horizontal="center" vertical="center"/>
    </xf>
    <xf numFmtId="0" fontId="87" fillId="5" borderId="5" xfId="0" applyFont="1" applyFill="1" applyBorder="1" applyAlignment="1">
      <alignment horizontal="center" vertical="center" wrapText="1"/>
    </xf>
    <xf numFmtId="0" fontId="87" fillId="5" borderId="6" xfId="0" applyFont="1" applyFill="1" applyBorder="1" applyAlignment="1">
      <alignment horizontal="center" vertical="center" wrapText="1"/>
    </xf>
    <xf numFmtId="0" fontId="114" fillId="5" borderId="116" xfId="0" applyFont="1" applyFill="1" applyBorder="1" applyAlignment="1">
      <alignment horizontal="center" vertical="center"/>
    </xf>
    <xf numFmtId="0" fontId="114" fillId="5" borderId="48" xfId="0" applyFont="1" applyFill="1" applyBorder="1" applyAlignment="1">
      <alignment horizontal="center" vertical="center"/>
    </xf>
    <xf numFmtId="0" fontId="114" fillId="5" borderId="28" xfId="0" applyFont="1" applyFill="1" applyBorder="1" applyAlignment="1">
      <alignment horizontal="center" vertical="center"/>
    </xf>
    <xf numFmtId="0" fontId="114" fillId="5" borderId="27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3" Type="http://schemas.openxmlformats.org/officeDocument/2006/relationships/image" Target="../media/image44.png"/><Relationship Id="rId7" Type="http://schemas.openxmlformats.org/officeDocument/2006/relationships/image" Target="../media/image48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6" Type="http://schemas.openxmlformats.org/officeDocument/2006/relationships/image" Target="../media/image47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Relationship Id="rId9" Type="http://schemas.openxmlformats.org/officeDocument/2006/relationships/image" Target="../media/image5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3" Type="http://schemas.openxmlformats.org/officeDocument/2006/relationships/image" Target="../media/image44.png"/><Relationship Id="rId7" Type="http://schemas.openxmlformats.org/officeDocument/2006/relationships/image" Target="../media/image48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6" Type="http://schemas.openxmlformats.org/officeDocument/2006/relationships/image" Target="../media/image21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3" Type="http://schemas.openxmlformats.org/officeDocument/2006/relationships/image" Target="../media/image53.jpeg"/><Relationship Id="rId7" Type="http://schemas.openxmlformats.org/officeDocument/2006/relationships/image" Target="../media/image57.png"/><Relationship Id="rId2" Type="http://schemas.openxmlformats.org/officeDocument/2006/relationships/image" Target="../media/image52.jpeg"/><Relationship Id="rId1" Type="http://schemas.openxmlformats.org/officeDocument/2006/relationships/image" Target="../media/image13.png"/><Relationship Id="rId6" Type="http://schemas.openxmlformats.org/officeDocument/2006/relationships/image" Target="../media/image56.png"/><Relationship Id="rId5" Type="http://schemas.openxmlformats.org/officeDocument/2006/relationships/image" Target="../media/image55.png"/><Relationship Id="rId4" Type="http://schemas.openxmlformats.org/officeDocument/2006/relationships/image" Target="../media/image5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jpeg"/><Relationship Id="rId7" Type="http://schemas.openxmlformats.org/officeDocument/2006/relationships/image" Target="../media/image63.png"/><Relationship Id="rId2" Type="http://schemas.openxmlformats.org/officeDocument/2006/relationships/image" Target="../media/image59.jpeg"/><Relationship Id="rId1" Type="http://schemas.openxmlformats.org/officeDocument/2006/relationships/image" Target="../media/image13.png"/><Relationship Id="rId6" Type="http://schemas.openxmlformats.org/officeDocument/2006/relationships/image" Target="../media/image62.png"/><Relationship Id="rId5" Type="http://schemas.openxmlformats.org/officeDocument/2006/relationships/image" Target="../media/image61.png"/><Relationship Id="rId4" Type="http://schemas.openxmlformats.org/officeDocument/2006/relationships/image" Target="../media/image5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5.png"/><Relationship Id="rId17" Type="http://schemas.openxmlformats.org/officeDocument/2006/relationships/image" Target="../media/image8.png"/><Relationship Id="rId2" Type="http://schemas.openxmlformats.org/officeDocument/2006/relationships/image" Target="../media/image16.png"/><Relationship Id="rId16" Type="http://schemas.openxmlformats.org/officeDocument/2006/relationships/image" Target="../media/image14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4.png"/><Relationship Id="rId5" Type="http://schemas.openxmlformats.org/officeDocument/2006/relationships/image" Target="../media/image19.png"/><Relationship Id="rId15" Type="http://schemas.openxmlformats.org/officeDocument/2006/relationships/image" Target="../media/image27.png"/><Relationship Id="rId10" Type="http://schemas.openxmlformats.org/officeDocument/2006/relationships/image" Target="../media/image23.png"/><Relationship Id="rId4" Type="http://schemas.openxmlformats.org/officeDocument/2006/relationships/image" Target="../media/image18.png"/><Relationship Id="rId9" Type="http://schemas.openxmlformats.org/officeDocument/2006/relationships/image" Target="../media/image13.png"/><Relationship Id="rId1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31.png"/><Relationship Id="rId3" Type="http://schemas.openxmlformats.org/officeDocument/2006/relationships/image" Target="../media/image17.png"/><Relationship Id="rId7" Type="http://schemas.openxmlformats.org/officeDocument/2006/relationships/image" Target="../media/image13.png"/><Relationship Id="rId12" Type="http://schemas.openxmlformats.org/officeDocument/2006/relationships/image" Target="../media/image1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2.png"/><Relationship Id="rId11" Type="http://schemas.openxmlformats.org/officeDocument/2006/relationships/image" Target="../media/image30.png"/><Relationship Id="rId5" Type="http://schemas.openxmlformats.org/officeDocument/2006/relationships/image" Target="../media/image2.png"/><Relationship Id="rId10" Type="http://schemas.openxmlformats.org/officeDocument/2006/relationships/image" Target="../media/image29.png"/><Relationship Id="rId4" Type="http://schemas.openxmlformats.org/officeDocument/2006/relationships/image" Target="../media/image8.png"/><Relationship Id="rId9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7" Type="http://schemas.openxmlformats.org/officeDocument/2006/relationships/image" Target="../media/image36.png"/><Relationship Id="rId2" Type="http://schemas.openxmlformats.org/officeDocument/2006/relationships/image" Target="../media/image32.png"/><Relationship Id="rId1" Type="http://schemas.openxmlformats.org/officeDocument/2006/relationships/image" Target="../media/image1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38.png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37.png"/><Relationship Id="rId6" Type="http://schemas.openxmlformats.org/officeDocument/2006/relationships/image" Target="../media/image40.png"/><Relationship Id="rId5" Type="http://schemas.openxmlformats.org/officeDocument/2006/relationships/image" Target="../media/image35.png"/><Relationship Id="rId4" Type="http://schemas.openxmlformats.org/officeDocument/2006/relationships/image" Target="../media/image3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25</xdr:row>
      <xdr:rowOff>47625</xdr:rowOff>
    </xdr:from>
    <xdr:to>
      <xdr:col>8</xdr:col>
      <xdr:colOff>38100</xdr:colOff>
      <xdr:row>28</xdr:row>
      <xdr:rowOff>104775</xdr:rowOff>
    </xdr:to>
    <xdr:pic>
      <xdr:nvPicPr>
        <xdr:cNvPr id="2049" name="Рисунок 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63042"/>
        <a:stretch>
          <a:fillRect/>
        </a:stretch>
      </xdr:blipFill>
      <xdr:spPr bwMode="auto">
        <a:xfrm>
          <a:off x="104775" y="5991225"/>
          <a:ext cx="73437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</xdr:colOff>
      <xdr:row>0</xdr:row>
      <xdr:rowOff>16410</xdr:rowOff>
    </xdr:from>
    <xdr:to>
      <xdr:col>3</xdr:col>
      <xdr:colOff>518427</xdr:colOff>
      <xdr:row>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0480" y="16410"/>
          <a:ext cx="3662947" cy="3366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ru-RU" sz="1600" b="1">
              <a:latin typeface="Myriad Pro" panose="020B0503030403020204" pitchFamily="34" charset="0"/>
            </a:rPr>
            <a:t>ЛИНЗЫ</a:t>
          </a:r>
          <a:r>
            <a:rPr lang="ru-RU" sz="1600" b="1" baseline="0">
              <a:latin typeface="Myriad Pro" panose="020B0503030403020204" pitchFamily="34" charset="0"/>
            </a:rPr>
            <a:t> </a:t>
          </a:r>
          <a:r>
            <a:rPr lang="en-US" sz="1600" b="1" baseline="0">
              <a:latin typeface="Myriad Pro" panose="020B0503030403020204" pitchFamily="34" charset="0"/>
            </a:rPr>
            <a:t>INTRA MEKK</a:t>
          </a:r>
          <a:endParaRPr lang="ru-RU" sz="1600" b="1">
            <a:latin typeface="Myriad Pro" panose="020B0503030403020204" pitchFamily="34" charset="0"/>
          </a:endParaRPr>
        </a:p>
      </xdr:txBody>
    </xdr:sp>
    <xdr:clientData/>
  </xdr:twoCellAnchor>
  <xdr:twoCellAnchor editAs="oneCell">
    <xdr:from>
      <xdr:col>2</xdr:col>
      <xdr:colOff>1162050</xdr:colOff>
      <xdr:row>17</xdr:row>
      <xdr:rowOff>57150</xdr:rowOff>
    </xdr:from>
    <xdr:to>
      <xdr:col>2</xdr:col>
      <xdr:colOff>1400175</xdr:colOff>
      <xdr:row>17</xdr:row>
      <xdr:rowOff>200025</xdr:rowOff>
    </xdr:to>
    <xdr:pic>
      <xdr:nvPicPr>
        <xdr:cNvPr id="2051" name="Рисунок 4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62100" y="4457700"/>
          <a:ext cx="2381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742950</xdr:colOff>
      <xdr:row>18</xdr:row>
      <xdr:rowOff>19050</xdr:rowOff>
    </xdr:from>
    <xdr:to>
      <xdr:col>4</xdr:col>
      <xdr:colOff>819150</xdr:colOff>
      <xdr:row>18</xdr:row>
      <xdr:rowOff>219075</xdr:rowOff>
    </xdr:to>
    <xdr:pic>
      <xdr:nvPicPr>
        <xdr:cNvPr id="2052" name="Рисунок 1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5750" y="4667250"/>
          <a:ext cx="9334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2362200</xdr:colOff>
      <xdr:row>19</xdr:row>
      <xdr:rowOff>57150</xdr:rowOff>
    </xdr:from>
    <xdr:to>
      <xdr:col>3</xdr:col>
      <xdr:colOff>9525</xdr:colOff>
      <xdr:row>19</xdr:row>
      <xdr:rowOff>200025</xdr:rowOff>
    </xdr:to>
    <xdr:pic>
      <xdr:nvPicPr>
        <xdr:cNvPr id="2053" name="Рисунок 12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7465"/>
        <a:stretch>
          <a:fillRect/>
        </a:stretch>
      </xdr:blipFill>
      <xdr:spPr bwMode="auto">
        <a:xfrm>
          <a:off x="2762250" y="4933950"/>
          <a:ext cx="6000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371475</xdr:colOff>
      <xdr:row>0</xdr:row>
      <xdr:rowOff>123825</xdr:rowOff>
    </xdr:from>
    <xdr:to>
      <xdr:col>6</xdr:col>
      <xdr:colOff>323850</xdr:colOff>
      <xdr:row>0</xdr:row>
      <xdr:rowOff>561975</xdr:rowOff>
    </xdr:to>
    <xdr:pic>
      <xdr:nvPicPr>
        <xdr:cNvPr id="2054" name="Рисунок 15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r="79129"/>
        <a:stretch>
          <a:fillRect/>
        </a:stretch>
      </xdr:blipFill>
      <xdr:spPr bwMode="auto">
        <a:xfrm>
          <a:off x="6048375" y="123825"/>
          <a:ext cx="7143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390360</xdr:colOff>
      <xdr:row>0</xdr:row>
      <xdr:rowOff>407761</xdr:rowOff>
    </xdr:from>
    <xdr:to>
      <xdr:col>7</xdr:col>
      <xdr:colOff>1477</xdr:colOff>
      <xdr:row>0</xdr:row>
      <xdr:rowOff>623222</xdr:rowOff>
    </xdr:to>
    <xdr:sp macro="" textlink="">
      <xdr:nvSpPr>
        <xdr:cNvPr id="4097" name="Text Box 1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SpPr txBox="1">
          <a:spLocks noChangeArrowheads="1"/>
        </xdr:cNvSpPr>
      </xdr:nvSpPr>
      <xdr:spPr bwMode="auto">
        <a:xfrm>
          <a:off x="5743410" y="407761"/>
          <a:ext cx="1039867" cy="2154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marL="0" indent="0" algn="r" rtl="0">
            <a:defRPr sz="1000"/>
          </a:pPr>
          <a:r>
            <a:rPr lang="ru-RU" sz="700" b="0">
              <a:solidFill>
                <a:schemeClr val="tx1"/>
              </a:solidFill>
              <a:latin typeface="Myriad Pro" panose="020B0503030403020204" pitchFamily="34" charset="0"/>
              <a:ea typeface="+mn-ea"/>
              <a:cs typeface="+mn-cs"/>
            </a:rPr>
            <a:t>Integrated lens technology pte. ltd Сингапур</a:t>
          </a:r>
        </a:p>
      </xdr:txBody>
    </xdr:sp>
    <xdr:clientData/>
  </xdr:twoCellAnchor>
  <xdr:twoCellAnchor editAs="oneCell">
    <xdr:from>
      <xdr:col>0</xdr:col>
      <xdr:colOff>28575</xdr:colOff>
      <xdr:row>29</xdr:row>
      <xdr:rowOff>76200</xdr:rowOff>
    </xdr:from>
    <xdr:to>
      <xdr:col>9</xdr:col>
      <xdr:colOff>95250</xdr:colOff>
      <xdr:row>50</xdr:row>
      <xdr:rowOff>171450</xdr:rowOff>
    </xdr:to>
    <xdr:pic>
      <xdr:nvPicPr>
        <xdr:cNvPr id="2056" name="Рисунок 5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6543675"/>
          <a:ext cx="758190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7621</xdr:colOff>
      <xdr:row>0</xdr:row>
      <xdr:rowOff>17054</xdr:rowOff>
    </xdr:from>
    <xdr:to>
      <xdr:col>8</xdr:col>
      <xdr:colOff>1</xdr:colOff>
      <xdr:row>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2080261" y="17054"/>
          <a:ext cx="4701540" cy="6992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ru-RU" sz="1600" b="1">
              <a:latin typeface="Myriad Pro" panose="020B0503030403020204" pitchFamily="34" charset="0"/>
            </a:rPr>
            <a:t>РЕЦЕПТУРНЫЕ ЛИНЗЫ </a:t>
          </a:r>
          <a:r>
            <a:rPr lang="en-US" sz="1600" b="1">
              <a:latin typeface="Myriad Pro" panose="020B0503030403020204" pitchFamily="34" charset="0"/>
            </a:rPr>
            <a:t>YOUNGER OPTICS</a:t>
          </a:r>
        </a:p>
      </xdr:txBody>
    </xdr:sp>
    <xdr:clientData/>
  </xdr:twoCellAnchor>
  <xdr:twoCellAnchor editAs="oneCell">
    <xdr:from>
      <xdr:col>2</xdr:col>
      <xdr:colOff>714375</xdr:colOff>
      <xdr:row>6</xdr:row>
      <xdr:rowOff>114300</xdr:rowOff>
    </xdr:from>
    <xdr:to>
      <xdr:col>2</xdr:col>
      <xdr:colOff>1571625</xdr:colOff>
      <xdr:row>7</xdr:row>
      <xdr:rowOff>123825</xdr:rowOff>
    </xdr:to>
    <xdr:pic>
      <xdr:nvPicPr>
        <xdr:cNvPr id="11266" name="Рисунок 4">
          <a:extLst>
            <a:ext uri="{FF2B5EF4-FFF2-40B4-BE49-F238E27FC236}">
              <a16:creationId xmlns:a16="http://schemas.microsoft.com/office/drawing/2014/main" id="{00000000-0008-0000-0A00-00000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2525" y="2066925"/>
          <a:ext cx="8572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933450</xdr:colOff>
      <xdr:row>8</xdr:row>
      <xdr:rowOff>95250</xdr:rowOff>
    </xdr:from>
    <xdr:to>
      <xdr:col>2</xdr:col>
      <xdr:colOff>1352550</xdr:colOff>
      <xdr:row>8</xdr:row>
      <xdr:rowOff>266700</xdr:rowOff>
    </xdr:to>
    <xdr:pic>
      <xdr:nvPicPr>
        <xdr:cNvPr id="11267" name="Рисунок 9">
          <a:extLst>
            <a:ext uri="{FF2B5EF4-FFF2-40B4-BE49-F238E27FC236}">
              <a16:creationId xmlns:a16="http://schemas.microsoft.com/office/drawing/2014/main" id="{00000000-0008-0000-0A00-00000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4303" r="29704"/>
        <a:stretch>
          <a:fillRect/>
        </a:stretch>
      </xdr:blipFill>
      <xdr:spPr bwMode="auto">
        <a:xfrm>
          <a:off x="1371600" y="2571750"/>
          <a:ext cx="4191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933450</xdr:colOff>
      <xdr:row>9</xdr:row>
      <xdr:rowOff>95250</xdr:rowOff>
    </xdr:from>
    <xdr:to>
      <xdr:col>2</xdr:col>
      <xdr:colOff>1352550</xdr:colOff>
      <xdr:row>9</xdr:row>
      <xdr:rowOff>266700</xdr:rowOff>
    </xdr:to>
    <xdr:pic>
      <xdr:nvPicPr>
        <xdr:cNvPr id="11268" name="Рисунок 10">
          <a:extLst>
            <a:ext uri="{FF2B5EF4-FFF2-40B4-BE49-F238E27FC236}">
              <a16:creationId xmlns:a16="http://schemas.microsoft.com/office/drawing/2014/main" id="{00000000-0008-0000-0A00-000004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4303" r="29704"/>
        <a:stretch>
          <a:fillRect/>
        </a:stretch>
      </xdr:blipFill>
      <xdr:spPr bwMode="auto">
        <a:xfrm>
          <a:off x="1371600" y="2924175"/>
          <a:ext cx="4191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933450</xdr:colOff>
      <xdr:row>10</xdr:row>
      <xdr:rowOff>104775</xdr:rowOff>
    </xdr:from>
    <xdr:to>
      <xdr:col>2</xdr:col>
      <xdr:colOff>1352550</xdr:colOff>
      <xdr:row>10</xdr:row>
      <xdr:rowOff>285750</xdr:rowOff>
    </xdr:to>
    <xdr:pic>
      <xdr:nvPicPr>
        <xdr:cNvPr id="11269" name="Рисунок 11">
          <a:extLst>
            <a:ext uri="{FF2B5EF4-FFF2-40B4-BE49-F238E27FC236}">
              <a16:creationId xmlns:a16="http://schemas.microsoft.com/office/drawing/2014/main" id="{00000000-0008-0000-0A00-00000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4303" r="29704"/>
        <a:stretch>
          <a:fillRect/>
        </a:stretch>
      </xdr:blipFill>
      <xdr:spPr bwMode="auto">
        <a:xfrm>
          <a:off x="1371600" y="3286125"/>
          <a:ext cx="4191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933450</xdr:colOff>
      <xdr:row>11</xdr:row>
      <xdr:rowOff>95250</xdr:rowOff>
    </xdr:from>
    <xdr:to>
      <xdr:col>2</xdr:col>
      <xdr:colOff>1352550</xdr:colOff>
      <xdr:row>11</xdr:row>
      <xdr:rowOff>276225</xdr:rowOff>
    </xdr:to>
    <xdr:pic>
      <xdr:nvPicPr>
        <xdr:cNvPr id="11270" name="Рисунок 12">
          <a:extLst>
            <a:ext uri="{FF2B5EF4-FFF2-40B4-BE49-F238E27FC236}">
              <a16:creationId xmlns:a16="http://schemas.microsoft.com/office/drawing/2014/main" id="{00000000-0008-0000-0A00-00000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4303" r="29704"/>
        <a:stretch>
          <a:fillRect/>
        </a:stretch>
      </xdr:blipFill>
      <xdr:spPr bwMode="auto">
        <a:xfrm>
          <a:off x="1371600" y="3629025"/>
          <a:ext cx="4191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</xdr:row>
      <xdr:rowOff>57150</xdr:rowOff>
    </xdr:from>
    <xdr:to>
      <xdr:col>8</xdr:col>
      <xdr:colOff>200025</xdr:colOff>
      <xdr:row>13</xdr:row>
      <xdr:rowOff>304800</xdr:rowOff>
    </xdr:to>
    <xdr:pic>
      <xdr:nvPicPr>
        <xdr:cNvPr id="11271" name="Рисунок 16">
          <a:extLst>
            <a:ext uri="{FF2B5EF4-FFF2-40B4-BE49-F238E27FC236}">
              <a16:creationId xmlns:a16="http://schemas.microsoft.com/office/drawing/2014/main" id="{00000000-0008-0000-0A00-00000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34125" y="4295775"/>
          <a:ext cx="11144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</xdr:row>
      <xdr:rowOff>57150</xdr:rowOff>
    </xdr:from>
    <xdr:to>
      <xdr:col>8</xdr:col>
      <xdr:colOff>190500</xdr:colOff>
      <xdr:row>4</xdr:row>
      <xdr:rowOff>304800</xdr:rowOff>
    </xdr:to>
    <xdr:pic>
      <xdr:nvPicPr>
        <xdr:cNvPr id="11272" name="Рисунок 17">
          <a:extLst>
            <a:ext uri="{FF2B5EF4-FFF2-40B4-BE49-F238E27FC236}">
              <a16:creationId xmlns:a16="http://schemas.microsoft.com/office/drawing/2014/main" id="{00000000-0008-0000-0A00-00000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34125" y="1485900"/>
          <a:ext cx="11049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</xdr:row>
      <xdr:rowOff>57150</xdr:rowOff>
    </xdr:from>
    <xdr:to>
      <xdr:col>8</xdr:col>
      <xdr:colOff>190500</xdr:colOff>
      <xdr:row>16</xdr:row>
      <xdr:rowOff>314325</xdr:rowOff>
    </xdr:to>
    <xdr:pic>
      <xdr:nvPicPr>
        <xdr:cNvPr id="11273" name="Рисунок 18">
          <a:extLst>
            <a:ext uri="{FF2B5EF4-FFF2-40B4-BE49-F238E27FC236}">
              <a16:creationId xmlns:a16="http://schemas.microsoft.com/office/drawing/2014/main" id="{00000000-0008-0000-0A00-000009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34125" y="5353050"/>
          <a:ext cx="11049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0</xdr:row>
      <xdr:rowOff>133350</xdr:rowOff>
    </xdr:from>
    <xdr:to>
      <xdr:col>2</xdr:col>
      <xdr:colOff>1009650</xdr:colOff>
      <xdr:row>0</xdr:row>
      <xdr:rowOff>590550</xdr:rowOff>
    </xdr:to>
    <xdr:pic>
      <xdr:nvPicPr>
        <xdr:cNvPr id="11274" name="Рисунок 19">
          <a:extLst>
            <a:ext uri="{FF2B5EF4-FFF2-40B4-BE49-F238E27FC236}">
              <a16:creationId xmlns:a16="http://schemas.microsoft.com/office/drawing/2014/main" id="{00000000-0008-0000-0A00-00000A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" y="133350"/>
          <a:ext cx="13335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1381125</xdr:colOff>
      <xdr:row>11</xdr:row>
      <xdr:rowOff>95250</xdr:rowOff>
    </xdr:from>
    <xdr:to>
      <xdr:col>2</xdr:col>
      <xdr:colOff>1581150</xdr:colOff>
      <xdr:row>11</xdr:row>
      <xdr:rowOff>247650</xdr:rowOff>
    </xdr:to>
    <xdr:pic>
      <xdr:nvPicPr>
        <xdr:cNvPr id="11275" name="Рисунок 20">
          <a:extLst>
            <a:ext uri="{FF2B5EF4-FFF2-40B4-BE49-F238E27FC236}">
              <a16:creationId xmlns:a16="http://schemas.microsoft.com/office/drawing/2014/main" id="{00000000-0008-0000-0A00-00000B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19275" y="3629025"/>
          <a:ext cx="2000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1381125</xdr:colOff>
      <xdr:row>12</xdr:row>
      <xdr:rowOff>104775</xdr:rowOff>
    </xdr:from>
    <xdr:to>
      <xdr:col>2</xdr:col>
      <xdr:colOff>1581150</xdr:colOff>
      <xdr:row>12</xdr:row>
      <xdr:rowOff>247650</xdr:rowOff>
    </xdr:to>
    <xdr:pic>
      <xdr:nvPicPr>
        <xdr:cNvPr id="11276" name="Рисунок 21">
          <a:extLst>
            <a:ext uri="{FF2B5EF4-FFF2-40B4-BE49-F238E27FC236}">
              <a16:creationId xmlns:a16="http://schemas.microsoft.com/office/drawing/2014/main" id="{00000000-0008-0000-0A00-00000C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19275" y="3990975"/>
          <a:ext cx="2000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1381125</xdr:colOff>
      <xdr:row>18</xdr:row>
      <xdr:rowOff>114300</xdr:rowOff>
    </xdr:from>
    <xdr:to>
      <xdr:col>2</xdr:col>
      <xdr:colOff>1581150</xdr:colOff>
      <xdr:row>18</xdr:row>
      <xdr:rowOff>257175</xdr:rowOff>
    </xdr:to>
    <xdr:pic>
      <xdr:nvPicPr>
        <xdr:cNvPr id="11277" name="Рисунок 22">
          <a:extLst>
            <a:ext uri="{FF2B5EF4-FFF2-40B4-BE49-F238E27FC236}">
              <a16:creationId xmlns:a16="http://schemas.microsoft.com/office/drawing/2014/main" id="{00000000-0008-0000-0A00-00000D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19275" y="6115050"/>
          <a:ext cx="2000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1381125</xdr:colOff>
      <xdr:row>15</xdr:row>
      <xdr:rowOff>95250</xdr:rowOff>
    </xdr:from>
    <xdr:to>
      <xdr:col>2</xdr:col>
      <xdr:colOff>1581150</xdr:colOff>
      <xdr:row>15</xdr:row>
      <xdr:rowOff>247650</xdr:rowOff>
    </xdr:to>
    <xdr:pic>
      <xdr:nvPicPr>
        <xdr:cNvPr id="11278" name="Рисунок 23">
          <a:extLst>
            <a:ext uri="{FF2B5EF4-FFF2-40B4-BE49-F238E27FC236}">
              <a16:creationId xmlns:a16="http://schemas.microsoft.com/office/drawing/2014/main" id="{00000000-0008-0000-0A00-00000E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19275" y="5038725"/>
          <a:ext cx="2000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1381125</xdr:colOff>
      <xdr:row>20</xdr:row>
      <xdr:rowOff>95250</xdr:rowOff>
    </xdr:from>
    <xdr:to>
      <xdr:col>2</xdr:col>
      <xdr:colOff>1619250</xdr:colOff>
      <xdr:row>21</xdr:row>
      <xdr:rowOff>19050</xdr:rowOff>
    </xdr:to>
    <xdr:pic>
      <xdr:nvPicPr>
        <xdr:cNvPr id="11279" name="Рисунок 24">
          <a:extLst>
            <a:ext uri="{FF2B5EF4-FFF2-40B4-BE49-F238E27FC236}">
              <a16:creationId xmlns:a16="http://schemas.microsoft.com/office/drawing/2014/main" id="{00000000-0008-0000-0A00-00000F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19275" y="6800850"/>
          <a:ext cx="2381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24</xdr:row>
      <xdr:rowOff>47625</xdr:rowOff>
    </xdr:from>
    <xdr:to>
      <xdr:col>7</xdr:col>
      <xdr:colOff>752475</xdr:colOff>
      <xdr:row>28</xdr:row>
      <xdr:rowOff>9525</xdr:rowOff>
    </xdr:to>
    <xdr:pic>
      <xdr:nvPicPr>
        <xdr:cNvPr id="11280" name="Рисунок 28">
          <a:extLst>
            <a:ext uri="{FF2B5EF4-FFF2-40B4-BE49-F238E27FC236}">
              <a16:creationId xmlns:a16="http://schemas.microsoft.com/office/drawing/2014/main" id="{00000000-0008-0000-0A00-00001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b="67703"/>
        <a:stretch>
          <a:fillRect/>
        </a:stretch>
      </xdr:blipFill>
      <xdr:spPr bwMode="auto">
        <a:xfrm>
          <a:off x="114300" y="7362825"/>
          <a:ext cx="69723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28</xdr:row>
      <xdr:rowOff>19050</xdr:rowOff>
    </xdr:from>
    <xdr:to>
      <xdr:col>9</xdr:col>
      <xdr:colOff>19050</xdr:colOff>
      <xdr:row>42</xdr:row>
      <xdr:rowOff>171450</xdr:rowOff>
    </xdr:to>
    <xdr:pic>
      <xdr:nvPicPr>
        <xdr:cNvPr id="11281" name="Рисунок 31">
          <a:extLst>
            <a:ext uri="{FF2B5EF4-FFF2-40B4-BE49-F238E27FC236}">
              <a16:creationId xmlns:a16="http://schemas.microsoft.com/office/drawing/2014/main" id="{00000000-0008-0000-0A00-00001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100" y="7820025"/>
          <a:ext cx="7439025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7621</xdr:colOff>
      <xdr:row>0</xdr:row>
      <xdr:rowOff>17054</xdr:rowOff>
    </xdr:from>
    <xdr:to>
      <xdr:col>8</xdr:col>
      <xdr:colOff>1</xdr:colOff>
      <xdr:row>1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2080261" y="17054"/>
          <a:ext cx="4701540" cy="6992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ru-RU" sz="14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РЕЦЕПТУРНЫЕ ЛИНЗЫ </a:t>
          </a:r>
          <a:r>
            <a:rPr lang="en-US" sz="14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YOUNGER OPTICS</a:t>
          </a:r>
        </a:p>
      </xdr:txBody>
    </xdr:sp>
    <xdr:clientData/>
  </xdr:twoCellAnchor>
  <xdr:twoCellAnchor editAs="oneCell">
    <xdr:from>
      <xdr:col>2</xdr:col>
      <xdr:colOff>685800</xdr:colOff>
      <xdr:row>6</xdr:row>
      <xdr:rowOff>114300</xdr:rowOff>
    </xdr:from>
    <xdr:to>
      <xdr:col>2</xdr:col>
      <xdr:colOff>1543050</xdr:colOff>
      <xdr:row>7</xdr:row>
      <xdr:rowOff>123825</xdr:rowOff>
    </xdr:to>
    <xdr:pic>
      <xdr:nvPicPr>
        <xdr:cNvPr id="12290" name="Рисунок 2">
          <a:extLst>
            <a:ext uri="{FF2B5EF4-FFF2-40B4-BE49-F238E27FC236}">
              <a16:creationId xmlns:a16="http://schemas.microsoft.com/office/drawing/2014/main" id="{00000000-0008-0000-0B00-000002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" y="2066925"/>
          <a:ext cx="8572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866775</xdr:colOff>
      <xdr:row>8</xdr:row>
      <xdr:rowOff>95250</xdr:rowOff>
    </xdr:from>
    <xdr:to>
      <xdr:col>2</xdr:col>
      <xdr:colOff>1276350</xdr:colOff>
      <xdr:row>8</xdr:row>
      <xdr:rowOff>266700</xdr:rowOff>
    </xdr:to>
    <xdr:pic>
      <xdr:nvPicPr>
        <xdr:cNvPr id="12291" name="Рисунок 3">
          <a:extLst>
            <a:ext uri="{FF2B5EF4-FFF2-40B4-BE49-F238E27FC236}">
              <a16:creationId xmlns:a16="http://schemas.microsoft.com/office/drawing/2014/main" id="{00000000-0008-0000-0B00-0000033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/>
        <a:srcRect l="24303" r="29704"/>
        <a:stretch>
          <a:fillRect/>
        </a:stretch>
      </xdr:blipFill>
      <xdr:spPr bwMode="auto">
        <a:xfrm>
          <a:off x="1228725" y="2571750"/>
          <a:ext cx="4095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866775</xdr:colOff>
      <xdr:row>9</xdr:row>
      <xdr:rowOff>95250</xdr:rowOff>
    </xdr:from>
    <xdr:to>
      <xdr:col>2</xdr:col>
      <xdr:colOff>1276350</xdr:colOff>
      <xdr:row>9</xdr:row>
      <xdr:rowOff>266700</xdr:rowOff>
    </xdr:to>
    <xdr:pic>
      <xdr:nvPicPr>
        <xdr:cNvPr id="12292" name="Рисунок 4">
          <a:extLst>
            <a:ext uri="{FF2B5EF4-FFF2-40B4-BE49-F238E27FC236}">
              <a16:creationId xmlns:a16="http://schemas.microsoft.com/office/drawing/2014/main" id="{00000000-0008-0000-0B00-0000043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/>
        <a:srcRect l="24303" r="29704"/>
        <a:stretch>
          <a:fillRect/>
        </a:stretch>
      </xdr:blipFill>
      <xdr:spPr bwMode="auto">
        <a:xfrm>
          <a:off x="1228725" y="2924175"/>
          <a:ext cx="4095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866775</xdr:colOff>
      <xdr:row>10</xdr:row>
      <xdr:rowOff>104775</xdr:rowOff>
    </xdr:from>
    <xdr:to>
      <xdr:col>2</xdr:col>
      <xdr:colOff>1276350</xdr:colOff>
      <xdr:row>10</xdr:row>
      <xdr:rowOff>285750</xdr:rowOff>
    </xdr:to>
    <xdr:pic>
      <xdr:nvPicPr>
        <xdr:cNvPr id="12293" name="Рисунок 5">
          <a:extLst>
            <a:ext uri="{FF2B5EF4-FFF2-40B4-BE49-F238E27FC236}">
              <a16:creationId xmlns:a16="http://schemas.microsoft.com/office/drawing/2014/main" id="{00000000-0008-0000-0B00-000005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4303" r="29704"/>
        <a:stretch>
          <a:fillRect/>
        </a:stretch>
      </xdr:blipFill>
      <xdr:spPr bwMode="auto">
        <a:xfrm>
          <a:off x="1228725" y="3286125"/>
          <a:ext cx="4095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866775</xdr:colOff>
      <xdr:row>11</xdr:row>
      <xdr:rowOff>95250</xdr:rowOff>
    </xdr:from>
    <xdr:to>
      <xdr:col>2</xdr:col>
      <xdr:colOff>1276350</xdr:colOff>
      <xdr:row>11</xdr:row>
      <xdr:rowOff>276225</xdr:rowOff>
    </xdr:to>
    <xdr:pic>
      <xdr:nvPicPr>
        <xdr:cNvPr id="12294" name="Рисунок 6">
          <a:extLst>
            <a:ext uri="{FF2B5EF4-FFF2-40B4-BE49-F238E27FC236}">
              <a16:creationId xmlns:a16="http://schemas.microsoft.com/office/drawing/2014/main" id="{00000000-0008-0000-0B00-000006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4303" r="29704"/>
        <a:stretch>
          <a:fillRect/>
        </a:stretch>
      </xdr:blipFill>
      <xdr:spPr bwMode="auto">
        <a:xfrm>
          <a:off x="1228725" y="3629025"/>
          <a:ext cx="4095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13</xdr:row>
      <xdr:rowOff>57150</xdr:rowOff>
    </xdr:from>
    <xdr:to>
      <xdr:col>7</xdr:col>
      <xdr:colOff>504825</xdr:colOff>
      <xdr:row>13</xdr:row>
      <xdr:rowOff>304800</xdr:rowOff>
    </xdr:to>
    <xdr:pic>
      <xdr:nvPicPr>
        <xdr:cNvPr id="12295" name="Рисунок 7">
          <a:extLst>
            <a:ext uri="{FF2B5EF4-FFF2-40B4-BE49-F238E27FC236}">
              <a16:creationId xmlns:a16="http://schemas.microsoft.com/office/drawing/2014/main" id="{00000000-0008-0000-0B00-00000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38800" y="4295775"/>
          <a:ext cx="11239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4</xdr:row>
      <xdr:rowOff>57150</xdr:rowOff>
    </xdr:from>
    <xdr:to>
      <xdr:col>7</xdr:col>
      <xdr:colOff>495300</xdr:colOff>
      <xdr:row>4</xdr:row>
      <xdr:rowOff>304800</xdr:rowOff>
    </xdr:to>
    <xdr:pic>
      <xdr:nvPicPr>
        <xdr:cNvPr id="12296" name="Рисунок 8">
          <a:extLst>
            <a:ext uri="{FF2B5EF4-FFF2-40B4-BE49-F238E27FC236}">
              <a16:creationId xmlns:a16="http://schemas.microsoft.com/office/drawing/2014/main" id="{00000000-0008-0000-0B00-00000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38800" y="1485900"/>
          <a:ext cx="11144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16</xdr:row>
      <xdr:rowOff>57150</xdr:rowOff>
    </xdr:from>
    <xdr:to>
      <xdr:col>7</xdr:col>
      <xdr:colOff>495300</xdr:colOff>
      <xdr:row>16</xdr:row>
      <xdr:rowOff>314325</xdr:rowOff>
    </xdr:to>
    <xdr:pic>
      <xdr:nvPicPr>
        <xdr:cNvPr id="12297" name="Рисунок 9">
          <a:extLst>
            <a:ext uri="{FF2B5EF4-FFF2-40B4-BE49-F238E27FC236}">
              <a16:creationId xmlns:a16="http://schemas.microsoft.com/office/drawing/2014/main" id="{00000000-0008-0000-0B00-000009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38800" y="5353050"/>
          <a:ext cx="11144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0</xdr:row>
      <xdr:rowOff>133350</xdr:rowOff>
    </xdr:from>
    <xdr:to>
      <xdr:col>2</xdr:col>
      <xdr:colOff>1028700</xdr:colOff>
      <xdr:row>0</xdr:row>
      <xdr:rowOff>600075</xdr:rowOff>
    </xdr:to>
    <xdr:pic>
      <xdr:nvPicPr>
        <xdr:cNvPr id="12298" name="Рисунок 10">
          <a:extLst>
            <a:ext uri="{FF2B5EF4-FFF2-40B4-BE49-F238E27FC236}">
              <a16:creationId xmlns:a16="http://schemas.microsoft.com/office/drawing/2014/main" id="{00000000-0008-0000-0B00-00000A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133350"/>
          <a:ext cx="13525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1333500</xdr:colOff>
      <xdr:row>11</xdr:row>
      <xdr:rowOff>95250</xdr:rowOff>
    </xdr:from>
    <xdr:to>
      <xdr:col>2</xdr:col>
      <xdr:colOff>1571625</xdr:colOff>
      <xdr:row>11</xdr:row>
      <xdr:rowOff>247650</xdr:rowOff>
    </xdr:to>
    <xdr:pic>
      <xdr:nvPicPr>
        <xdr:cNvPr id="12299" name="Рисунок 11">
          <a:extLst>
            <a:ext uri="{FF2B5EF4-FFF2-40B4-BE49-F238E27FC236}">
              <a16:creationId xmlns:a16="http://schemas.microsoft.com/office/drawing/2014/main" id="{00000000-0008-0000-0B00-00000B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95450" y="3629025"/>
          <a:ext cx="2381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1333500</xdr:colOff>
      <xdr:row>12</xdr:row>
      <xdr:rowOff>104775</xdr:rowOff>
    </xdr:from>
    <xdr:to>
      <xdr:col>2</xdr:col>
      <xdr:colOff>1571625</xdr:colOff>
      <xdr:row>12</xdr:row>
      <xdr:rowOff>247650</xdr:rowOff>
    </xdr:to>
    <xdr:pic>
      <xdr:nvPicPr>
        <xdr:cNvPr id="12300" name="Рисунок 12">
          <a:extLst>
            <a:ext uri="{FF2B5EF4-FFF2-40B4-BE49-F238E27FC236}">
              <a16:creationId xmlns:a16="http://schemas.microsoft.com/office/drawing/2014/main" id="{00000000-0008-0000-0B00-00000C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95450" y="3990975"/>
          <a:ext cx="2381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1333500</xdr:colOff>
      <xdr:row>18</xdr:row>
      <xdr:rowOff>114300</xdr:rowOff>
    </xdr:from>
    <xdr:to>
      <xdr:col>2</xdr:col>
      <xdr:colOff>1571625</xdr:colOff>
      <xdr:row>18</xdr:row>
      <xdr:rowOff>257175</xdr:rowOff>
    </xdr:to>
    <xdr:pic>
      <xdr:nvPicPr>
        <xdr:cNvPr id="12301" name="Рисунок 13">
          <a:extLst>
            <a:ext uri="{FF2B5EF4-FFF2-40B4-BE49-F238E27FC236}">
              <a16:creationId xmlns:a16="http://schemas.microsoft.com/office/drawing/2014/main" id="{00000000-0008-0000-0B00-00000D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95450" y="6115050"/>
          <a:ext cx="2381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1333500</xdr:colOff>
      <xdr:row>15</xdr:row>
      <xdr:rowOff>95250</xdr:rowOff>
    </xdr:from>
    <xdr:to>
      <xdr:col>2</xdr:col>
      <xdr:colOff>1571625</xdr:colOff>
      <xdr:row>15</xdr:row>
      <xdr:rowOff>247650</xdr:rowOff>
    </xdr:to>
    <xdr:pic>
      <xdr:nvPicPr>
        <xdr:cNvPr id="12302" name="Рисунок 14">
          <a:extLst>
            <a:ext uri="{FF2B5EF4-FFF2-40B4-BE49-F238E27FC236}">
              <a16:creationId xmlns:a16="http://schemas.microsoft.com/office/drawing/2014/main" id="{00000000-0008-0000-0B00-00000E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95450" y="5038725"/>
          <a:ext cx="2381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1333500</xdr:colOff>
      <xdr:row>20</xdr:row>
      <xdr:rowOff>95250</xdr:rowOff>
    </xdr:from>
    <xdr:to>
      <xdr:col>2</xdr:col>
      <xdr:colOff>1571625</xdr:colOff>
      <xdr:row>21</xdr:row>
      <xdr:rowOff>19050</xdr:rowOff>
    </xdr:to>
    <xdr:pic>
      <xdr:nvPicPr>
        <xdr:cNvPr id="12303" name="Рисунок 15">
          <a:extLst>
            <a:ext uri="{FF2B5EF4-FFF2-40B4-BE49-F238E27FC236}">
              <a16:creationId xmlns:a16="http://schemas.microsoft.com/office/drawing/2014/main" id="{00000000-0008-0000-0B00-00000F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95450" y="6800850"/>
          <a:ext cx="2381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28</xdr:row>
      <xdr:rowOff>19050</xdr:rowOff>
    </xdr:from>
    <xdr:to>
      <xdr:col>10</xdr:col>
      <xdr:colOff>9525</xdr:colOff>
      <xdr:row>42</xdr:row>
      <xdr:rowOff>171450</xdr:rowOff>
    </xdr:to>
    <xdr:pic>
      <xdr:nvPicPr>
        <xdr:cNvPr id="12304" name="Рисунок 17">
          <a:extLst>
            <a:ext uri="{FF2B5EF4-FFF2-40B4-BE49-F238E27FC236}">
              <a16:creationId xmlns:a16="http://schemas.microsoft.com/office/drawing/2014/main" id="{00000000-0008-0000-0B00-0000103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0" y="7839075"/>
          <a:ext cx="7458075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735107</xdr:colOff>
      <xdr:row>16</xdr:row>
      <xdr:rowOff>331693</xdr:rowOff>
    </xdr:from>
    <xdr:to>
      <xdr:col>6</xdr:col>
      <xdr:colOff>80683</xdr:colOff>
      <xdr:row>17</xdr:row>
      <xdr:rowOff>224117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4805083" y="5710517"/>
          <a:ext cx="259976" cy="2510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rgbClr val="C00000"/>
              </a:solidFill>
            </a:rPr>
            <a:t>*</a:t>
          </a:r>
          <a:endParaRPr lang="ru-RU" sz="1100">
            <a:solidFill>
              <a:srgbClr val="C00000"/>
            </a:solidFill>
          </a:endParaRPr>
        </a:p>
      </xdr:txBody>
    </xdr:sp>
    <xdr:clientData/>
  </xdr:twoCellAnchor>
  <xdr:twoCellAnchor>
    <xdr:from>
      <xdr:col>5</xdr:col>
      <xdr:colOff>726141</xdr:colOff>
      <xdr:row>13</xdr:row>
      <xdr:rowOff>304800</xdr:rowOff>
    </xdr:from>
    <xdr:to>
      <xdr:col>6</xdr:col>
      <xdr:colOff>71717</xdr:colOff>
      <xdr:row>14</xdr:row>
      <xdr:rowOff>197224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/>
      </xdr:nvSpPr>
      <xdr:spPr>
        <a:xfrm>
          <a:off x="4796117" y="4607859"/>
          <a:ext cx="259976" cy="2510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rgbClr val="C00000"/>
              </a:solidFill>
            </a:rPr>
            <a:t>*</a:t>
          </a:r>
          <a:endParaRPr lang="ru-RU" sz="1100">
            <a:solidFill>
              <a:srgbClr val="C00000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16410</xdr:rowOff>
    </xdr:from>
    <xdr:to>
      <xdr:col>3</xdr:col>
      <xdr:colOff>518427</xdr:colOff>
      <xdr:row>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30480" y="16410"/>
          <a:ext cx="3680727" cy="6998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ru-RU" sz="14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МИНЕРАЛЬНЫЕ ЛИНЗЫ</a:t>
          </a:r>
        </a:p>
      </xdr:txBody>
    </xdr:sp>
    <xdr:clientData/>
  </xdr:twoCellAnchor>
  <xdr:twoCellAnchor editAs="oneCell">
    <xdr:from>
      <xdr:col>2</xdr:col>
      <xdr:colOff>2371725</xdr:colOff>
      <xdr:row>18</xdr:row>
      <xdr:rowOff>104775</xdr:rowOff>
    </xdr:from>
    <xdr:to>
      <xdr:col>3</xdr:col>
      <xdr:colOff>514350</xdr:colOff>
      <xdr:row>18</xdr:row>
      <xdr:rowOff>295275</xdr:rowOff>
    </xdr:to>
    <xdr:pic>
      <xdr:nvPicPr>
        <xdr:cNvPr id="13315" name="Рисунок 3">
          <a:extLst>
            <a:ext uri="{FF2B5EF4-FFF2-40B4-BE49-F238E27FC236}">
              <a16:creationId xmlns:a16="http://schemas.microsoft.com/office/drawing/2014/main" id="{00000000-0008-0000-0C00-000003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71775" y="5429250"/>
          <a:ext cx="11239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2428875</xdr:colOff>
      <xdr:row>31</xdr:row>
      <xdr:rowOff>47625</xdr:rowOff>
    </xdr:from>
    <xdr:to>
      <xdr:col>2</xdr:col>
      <xdr:colOff>2600325</xdr:colOff>
      <xdr:row>31</xdr:row>
      <xdr:rowOff>200025</xdr:rowOff>
    </xdr:to>
    <xdr:pic>
      <xdr:nvPicPr>
        <xdr:cNvPr id="13316" name="Рисунок 4">
          <a:extLst>
            <a:ext uri="{FF2B5EF4-FFF2-40B4-BE49-F238E27FC236}">
              <a16:creationId xmlns:a16="http://schemas.microsoft.com/office/drawing/2014/main" id="{00000000-0008-0000-0C00-000004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2449" t="-6531" r="37465"/>
        <a:stretch>
          <a:fillRect/>
        </a:stretch>
      </xdr:blipFill>
      <xdr:spPr bwMode="auto">
        <a:xfrm>
          <a:off x="2828925" y="8877300"/>
          <a:ext cx="1714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30</xdr:row>
      <xdr:rowOff>76200</xdr:rowOff>
    </xdr:from>
    <xdr:to>
      <xdr:col>3</xdr:col>
      <xdr:colOff>523875</xdr:colOff>
      <xdr:row>30</xdr:row>
      <xdr:rowOff>323850</xdr:rowOff>
    </xdr:to>
    <xdr:pic>
      <xdr:nvPicPr>
        <xdr:cNvPr id="13317" name="Рисунок 5">
          <a:extLst>
            <a:ext uri="{FF2B5EF4-FFF2-40B4-BE49-F238E27FC236}">
              <a16:creationId xmlns:a16="http://schemas.microsoft.com/office/drawing/2014/main" id="{00000000-0008-0000-0C00-000005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43300" y="8515350"/>
          <a:ext cx="3619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2247900</xdr:colOff>
      <xdr:row>28</xdr:row>
      <xdr:rowOff>209550</xdr:rowOff>
    </xdr:from>
    <xdr:to>
      <xdr:col>2</xdr:col>
      <xdr:colOff>2600325</xdr:colOff>
      <xdr:row>29</xdr:row>
      <xdr:rowOff>104775</xdr:rowOff>
    </xdr:to>
    <xdr:pic>
      <xdr:nvPicPr>
        <xdr:cNvPr id="13318" name="Рисунок 6">
          <a:extLst>
            <a:ext uri="{FF2B5EF4-FFF2-40B4-BE49-F238E27FC236}">
              <a16:creationId xmlns:a16="http://schemas.microsoft.com/office/drawing/2014/main" id="{00000000-0008-0000-0C00-000006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37465"/>
        <a:stretch>
          <a:fillRect/>
        </a:stretch>
      </xdr:blipFill>
      <xdr:spPr bwMode="auto">
        <a:xfrm>
          <a:off x="2647950" y="8153400"/>
          <a:ext cx="3524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2247900</xdr:colOff>
      <xdr:row>26</xdr:row>
      <xdr:rowOff>200025</xdr:rowOff>
    </xdr:from>
    <xdr:to>
      <xdr:col>2</xdr:col>
      <xdr:colOff>2600325</xdr:colOff>
      <xdr:row>27</xdr:row>
      <xdr:rowOff>95250</xdr:rowOff>
    </xdr:to>
    <xdr:pic>
      <xdr:nvPicPr>
        <xdr:cNvPr id="13319" name="Рисунок 7">
          <a:extLst>
            <a:ext uri="{FF2B5EF4-FFF2-40B4-BE49-F238E27FC236}">
              <a16:creationId xmlns:a16="http://schemas.microsoft.com/office/drawing/2014/main" id="{00000000-0008-0000-0C00-00000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37465"/>
        <a:stretch>
          <a:fillRect/>
        </a:stretch>
      </xdr:blipFill>
      <xdr:spPr bwMode="auto">
        <a:xfrm>
          <a:off x="2647950" y="7648575"/>
          <a:ext cx="3524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2247900</xdr:colOff>
      <xdr:row>22</xdr:row>
      <xdr:rowOff>200025</xdr:rowOff>
    </xdr:from>
    <xdr:to>
      <xdr:col>2</xdr:col>
      <xdr:colOff>2600325</xdr:colOff>
      <xdr:row>23</xdr:row>
      <xdr:rowOff>95250</xdr:rowOff>
    </xdr:to>
    <xdr:pic>
      <xdr:nvPicPr>
        <xdr:cNvPr id="13320" name="Рисунок 8">
          <a:extLst>
            <a:ext uri="{FF2B5EF4-FFF2-40B4-BE49-F238E27FC236}">
              <a16:creationId xmlns:a16="http://schemas.microsoft.com/office/drawing/2014/main" id="{00000000-0008-0000-0C00-000008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37465"/>
        <a:stretch>
          <a:fillRect/>
        </a:stretch>
      </xdr:blipFill>
      <xdr:spPr bwMode="auto">
        <a:xfrm>
          <a:off x="2647950" y="6657975"/>
          <a:ext cx="3524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2247900</xdr:colOff>
      <xdr:row>19</xdr:row>
      <xdr:rowOff>66675</xdr:rowOff>
    </xdr:from>
    <xdr:to>
      <xdr:col>2</xdr:col>
      <xdr:colOff>2600325</xdr:colOff>
      <xdr:row>19</xdr:row>
      <xdr:rowOff>209550</xdr:rowOff>
    </xdr:to>
    <xdr:pic>
      <xdr:nvPicPr>
        <xdr:cNvPr id="13321" name="Рисунок 9">
          <a:extLst>
            <a:ext uri="{FF2B5EF4-FFF2-40B4-BE49-F238E27FC236}">
              <a16:creationId xmlns:a16="http://schemas.microsoft.com/office/drawing/2014/main" id="{00000000-0008-0000-0C00-000009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37465"/>
        <a:stretch>
          <a:fillRect/>
        </a:stretch>
      </xdr:blipFill>
      <xdr:spPr bwMode="auto">
        <a:xfrm>
          <a:off x="2647950" y="5781675"/>
          <a:ext cx="3524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9</xdr:row>
      <xdr:rowOff>28575</xdr:rowOff>
    </xdr:from>
    <xdr:to>
      <xdr:col>7</xdr:col>
      <xdr:colOff>552450</xdr:colOff>
      <xdr:row>9</xdr:row>
      <xdr:rowOff>133350</xdr:rowOff>
    </xdr:to>
    <xdr:pic>
      <xdr:nvPicPr>
        <xdr:cNvPr id="14337" name="Рисунок 16">
          <a:extLst>
            <a:ext uri="{FF2B5EF4-FFF2-40B4-BE49-F238E27FC236}">
              <a16:creationId xmlns:a16="http://schemas.microsoft.com/office/drawing/2014/main" id="{00000000-0008-0000-0D00-000001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0" y="4210050"/>
          <a:ext cx="3714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9525</xdr:colOff>
      <xdr:row>7</xdr:row>
      <xdr:rowOff>1533525</xdr:rowOff>
    </xdr:to>
    <xdr:pic>
      <xdr:nvPicPr>
        <xdr:cNvPr id="14338" name="Рисунок 22">
          <a:extLst>
            <a:ext uri="{FF2B5EF4-FFF2-40B4-BE49-F238E27FC236}">
              <a16:creationId xmlns:a16="http://schemas.microsoft.com/office/drawing/2014/main" id="{00000000-0008-0000-0D00-000002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7553325" cy="399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33</xdr:row>
      <xdr:rowOff>123825</xdr:rowOff>
    </xdr:from>
    <xdr:to>
      <xdr:col>9</xdr:col>
      <xdr:colOff>495300</xdr:colOff>
      <xdr:row>42</xdr:row>
      <xdr:rowOff>104775</xdr:rowOff>
    </xdr:to>
    <xdr:pic>
      <xdr:nvPicPr>
        <xdr:cNvPr id="14339" name="Рисунок 23">
          <a:extLst>
            <a:ext uri="{FF2B5EF4-FFF2-40B4-BE49-F238E27FC236}">
              <a16:creationId xmlns:a16="http://schemas.microsoft.com/office/drawing/2014/main" id="{00000000-0008-0000-0D00-000003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4941" b="39410"/>
        <a:stretch>
          <a:fillRect/>
        </a:stretch>
      </xdr:blipFill>
      <xdr:spPr bwMode="auto">
        <a:xfrm>
          <a:off x="19050" y="8972550"/>
          <a:ext cx="74580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13</xdr:row>
      <xdr:rowOff>28575</xdr:rowOff>
    </xdr:from>
    <xdr:to>
      <xdr:col>1</xdr:col>
      <xdr:colOff>857250</xdr:colOff>
      <xdr:row>15</xdr:row>
      <xdr:rowOff>0</xdr:rowOff>
    </xdr:to>
    <xdr:pic>
      <xdr:nvPicPr>
        <xdr:cNvPr id="14340" name="Рисунок 24">
          <a:extLst>
            <a:ext uri="{FF2B5EF4-FFF2-40B4-BE49-F238E27FC236}">
              <a16:creationId xmlns:a16="http://schemas.microsoft.com/office/drawing/2014/main" id="{00000000-0008-0000-0D00-000004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0025" y="5648325"/>
          <a:ext cx="7524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22</xdr:row>
      <xdr:rowOff>85725</xdr:rowOff>
    </xdr:from>
    <xdr:to>
      <xdr:col>1</xdr:col>
      <xdr:colOff>771525</xdr:colOff>
      <xdr:row>23</xdr:row>
      <xdr:rowOff>47625</xdr:rowOff>
    </xdr:to>
    <xdr:pic>
      <xdr:nvPicPr>
        <xdr:cNvPr id="14341" name="Рисунок 25">
          <a:extLst>
            <a:ext uri="{FF2B5EF4-FFF2-40B4-BE49-F238E27FC236}">
              <a16:creationId xmlns:a16="http://schemas.microsoft.com/office/drawing/2014/main" id="{00000000-0008-0000-0D00-000005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7162800"/>
          <a:ext cx="6762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26</xdr:row>
      <xdr:rowOff>123825</xdr:rowOff>
    </xdr:from>
    <xdr:to>
      <xdr:col>1</xdr:col>
      <xdr:colOff>790575</xdr:colOff>
      <xdr:row>27</xdr:row>
      <xdr:rowOff>95250</xdr:rowOff>
    </xdr:to>
    <xdr:pic>
      <xdr:nvPicPr>
        <xdr:cNvPr id="14342" name="Рисунок 27">
          <a:extLst>
            <a:ext uri="{FF2B5EF4-FFF2-40B4-BE49-F238E27FC236}">
              <a16:creationId xmlns:a16="http://schemas.microsoft.com/office/drawing/2014/main" id="{00000000-0008-0000-0D00-000006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0025" y="7848600"/>
          <a:ext cx="6858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30</xdr:row>
      <xdr:rowOff>19050</xdr:rowOff>
    </xdr:from>
    <xdr:to>
      <xdr:col>1</xdr:col>
      <xdr:colOff>790575</xdr:colOff>
      <xdr:row>30</xdr:row>
      <xdr:rowOff>152400</xdr:rowOff>
    </xdr:to>
    <xdr:pic>
      <xdr:nvPicPr>
        <xdr:cNvPr id="14343" name="Рисунок 28">
          <a:extLst>
            <a:ext uri="{FF2B5EF4-FFF2-40B4-BE49-F238E27FC236}">
              <a16:creationId xmlns:a16="http://schemas.microsoft.com/office/drawing/2014/main" id="{00000000-0008-0000-0D00-000007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" y="8391525"/>
          <a:ext cx="6858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31</xdr:row>
      <xdr:rowOff>9525</xdr:rowOff>
    </xdr:from>
    <xdr:to>
      <xdr:col>1</xdr:col>
      <xdr:colOff>590550</xdr:colOff>
      <xdr:row>31</xdr:row>
      <xdr:rowOff>85725</xdr:rowOff>
    </xdr:to>
    <xdr:pic>
      <xdr:nvPicPr>
        <xdr:cNvPr id="14344" name="Рисунок 29">
          <a:extLst>
            <a:ext uri="{FF2B5EF4-FFF2-40B4-BE49-F238E27FC236}">
              <a16:creationId xmlns:a16="http://schemas.microsoft.com/office/drawing/2014/main" id="{00000000-0008-0000-0D00-000008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9075" y="8543925"/>
          <a:ext cx="4667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23</xdr:row>
      <xdr:rowOff>76200</xdr:rowOff>
    </xdr:from>
    <xdr:to>
      <xdr:col>1</xdr:col>
      <xdr:colOff>600075</xdr:colOff>
      <xdr:row>24</xdr:row>
      <xdr:rowOff>0</xdr:rowOff>
    </xdr:to>
    <xdr:pic>
      <xdr:nvPicPr>
        <xdr:cNvPr id="14345" name="Рисунок 30">
          <a:extLst>
            <a:ext uri="{FF2B5EF4-FFF2-40B4-BE49-F238E27FC236}">
              <a16:creationId xmlns:a16="http://schemas.microsoft.com/office/drawing/2014/main" id="{00000000-0008-0000-0D00-000009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0025" y="7315200"/>
          <a:ext cx="49530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180975</xdr:colOff>
      <xdr:row>9</xdr:row>
      <xdr:rowOff>28575</xdr:rowOff>
    </xdr:from>
    <xdr:to>
      <xdr:col>8</xdr:col>
      <xdr:colOff>561975</xdr:colOff>
      <xdr:row>9</xdr:row>
      <xdr:rowOff>133350</xdr:rowOff>
    </xdr:to>
    <xdr:pic>
      <xdr:nvPicPr>
        <xdr:cNvPr id="14346" name="Рисунок 1">
          <a:extLst>
            <a:ext uri="{FF2B5EF4-FFF2-40B4-BE49-F238E27FC236}">
              <a16:creationId xmlns:a16="http://schemas.microsoft.com/office/drawing/2014/main" id="{00000000-0008-0000-0D00-00000A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91275" y="4210050"/>
          <a:ext cx="3810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13</xdr:row>
      <xdr:rowOff>28575</xdr:rowOff>
    </xdr:from>
    <xdr:to>
      <xdr:col>1</xdr:col>
      <xdr:colOff>857250</xdr:colOff>
      <xdr:row>15</xdr:row>
      <xdr:rowOff>9525</xdr:rowOff>
    </xdr:to>
    <xdr:pic>
      <xdr:nvPicPr>
        <xdr:cNvPr id="14347" name="Рисунок 4">
          <a:extLst>
            <a:ext uri="{FF2B5EF4-FFF2-40B4-BE49-F238E27FC236}">
              <a16:creationId xmlns:a16="http://schemas.microsoft.com/office/drawing/2014/main" id="{00000000-0008-0000-0D00-00000B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0025" y="5648325"/>
          <a:ext cx="7524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180975</xdr:colOff>
      <xdr:row>9</xdr:row>
      <xdr:rowOff>28575</xdr:rowOff>
    </xdr:from>
    <xdr:to>
      <xdr:col>8</xdr:col>
      <xdr:colOff>561975</xdr:colOff>
      <xdr:row>9</xdr:row>
      <xdr:rowOff>133350</xdr:rowOff>
    </xdr:to>
    <xdr:pic>
      <xdr:nvPicPr>
        <xdr:cNvPr id="15361" name="Рисунок 1">
          <a:extLst>
            <a:ext uri="{FF2B5EF4-FFF2-40B4-BE49-F238E27FC236}">
              <a16:creationId xmlns:a16="http://schemas.microsoft.com/office/drawing/2014/main" id="{00000000-0008-0000-0E00-000001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38875" y="4219575"/>
          <a:ext cx="3810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685800</xdr:colOff>
      <xdr:row>7</xdr:row>
      <xdr:rowOff>1533525</xdr:rowOff>
    </xdr:to>
    <xdr:pic>
      <xdr:nvPicPr>
        <xdr:cNvPr id="15362" name="Рисунок 2">
          <a:extLst>
            <a:ext uri="{FF2B5EF4-FFF2-40B4-BE49-F238E27FC236}">
              <a16:creationId xmlns:a16="http://schemas.microsoft.com/office/drawing/2014/main" id="{00000000-0008-0000-0E00-000002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7515225" cy="399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33</xdr:row>
      <xdr:rowOff>38100</xdr:rowOff>
    </xdr:from>
    <xdr:to>
      <xdr:col>9</xdr:col>
      <xdr:colOff>657225</xdr:colOff>
      <xdr:row>43</xdr:row>
      <xdr:rowOff>0</xdr:rowOff>
    </xdr:to>
    <xdr:pic>
      <xdr:nvPicPr>
        <xdr:cNvPr id="15363" name="Рисунок 3">
          <a:extLst>
            <a:ext uri="{FF2B5EF4-FFF2-40B4-BE49-F238E27FC236}">
              <a16:creationId xmlns:a16="http://schemas.microsoft.com/office/drawing/2014/main" id="{00000000-0008-0000-0E00-000003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977" b="36565"/>
        <a:stretch>
          <a:fillRect/>
        </a:stretch>
      </xdr:blipFill>
      <xdr:spPr bwMode="auto">
        <a:xfrm>
          <a:off x="19050" y="8734425"/>
          <a:ext cx="74676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13</xdr:row>
      <xdr:rowOff>28575</xdr:rowOff>
    </xdr:from>
    <xdr:to>
      <xdr:col>1</xdr:col>
      <xdr:colOff>857250</xdr:colOff>
      <xdr:row>15</xdr:row>
      <xdr:rowOff>9525</xdr:rowOff>
    </xdr:to>
    <xdr:pic>
      <xdr:nvPicPr>
        <xdr:cNvPr id="15364" name="Рисунок 4">
          <a:extLst>
            <a:ext uri="{FF2B5EF4-FFF2-40B4-BE49-F238E27FC236}">
              <a16:creationId xmlns:a16="http://schemas.microsoft.com/office/drawing/2014/main" id="{00000000-0008-0000-0E00-000004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0025" y="5486400"/>
          <a:ext cx="7524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22</xdr:row>
      <xdr:rowOff>76200</xdr:rowOff>
    </xdr:from>
    <xdr:to>
      <xdr:col>1</xdr:col>
      <xdr:colOff>895350</xdr:colOff>
      <xdr:row>24</xdr:row>
      <xdr:rowOff>0</xdr:rowOff>
    </xdr:to>
    <xdr:pic>
      <xdr:nvPicPr>
        <xdr:cNvPr id="15365" name="Рисунок 10">
          <a:extLst>
            <a:ext uri="{FF2B5EF4-FFF2-40B4-BE49-F238E27FC236}">
              <a16:creationId xmlns:a16="http://schemas.microsoft.com/office/drawing/2014/main" id="{00000000-0008-0000-0E00-000005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" y="6991350"/>
          <a:ext cx="7905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26</xdr:row>
      <xdr:rowOff>114300</xdr:rowOff>
    </xdr:from>
    <xdr:to>
      <xdr:col>1</xdr:col>
      <xdr:colOff>895350</xdr:colOff>
      <xdr:row>28</xdr:row>
      <xdr:rowOff>19050</xdr:rowOff>
    </xdr:to>
    <xdr:pic>
      <xdr:nvPicPr>
        <xdr:cNvPr id="15366" name="Рисунок 11">
          <a:extLst>
            <a:ext uri="{FF2B5EF4-FFF2-40B4-BE49-F238E27FC236}">
              <a16:creationId xmlns:a16="http://schemas.microsoft.com/office/drawing/2014/main" id="{00000000-0008-0000-0E00-000006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0025" y="7677150"/>
          <a:ext cx="7905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30</xdr:row>
      <xdr:rowOff>47625</xdr:rowOff>
    </xdr:from>
    <xdr:to>
      <xdr:col>1</xdr:col>
      <xdr:colOff>895350</xdr:colOff>
      <xdr:row>31</xdr:row>
      <xdr:rowOff>95250</xdr:rowOff>
    </xdr:to>
    <xdr:pic>
      <xdr:nvPicPr>
        <xdr:cNvPr id="15367" name="Рисунок 12">
          <a:extLst>
            <a:ext uri="{FF2B5EF4-FFF2-40B4-BE49-F238E27FC236}">
              <a16:creationId xmlns:a16="http://schemas.microsoft.com/office/drawing/2014/main" id="{00000000-0008-0000-0E00-000007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0025" y="8258175"/>
          <a:ext cx="7905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35</xdr:row>
      <xdr:rowOff>104775</xdr:rowOff>
    </xdr:from>
    <xdr:to>
      <xdr:col>7</xdr:col>
      <xdr:colOff>19050</xdr:colOff>
      <xdr:row>39</xdr:row>
      <xdr:rowOff>57150</xdr:rowOff>
    </xdr:to>
    <xdr:pic>
      <xdr:nvPicPr>
        <xdr:cNvPr id="3073" name="Рисунок 1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63042"/>
        <a:stretch>
          <a:fillRect/>
        </a:stretch>
      </xdr:blipFill>
      <xdr:spPr bwMode="auto">
        <a:xfrm>
          <a:off x="104775" y="9553575"/>
          <a:ext cx="7029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</xdr:colOff>
      <xdr:row>0</xdr:row>
      <xdr:rowOff>16410</xdr:rowOff>
    </xdr:from>
    <xdr:to>
      <xdr:col>3</xdr:col>
      <xdr:colOff>518427</xdr:colOff>
      <xdr:row>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0480" y="16410"/>
          <a:ext cx="3513087" cy="6998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ru-RU" sz="1600" b="1">
              <a:latin typeface="Myriad Pro" panose="020B0503030403020204" pitchFamily="34" charset="0"/>
            </a:rPr>
            <a:t>МИНЕРАЛЬНЫЕ ЛИНЗЫ</a:t>
          </a:r>
        </a:p>
      </xdr:txBody>
    </xdr:sp>
    <xdr:clientData/>
  </xdr:twoCellAnchor>
  <xdr:twoCellAnchor editAs="oneCell">
    <xdr:from>
      <xdr:col>2</xdr:col>
      <xdr:colOff>2371725</xdr:colOff>
      <xdr:row>18</xdr:row>
      <xdr:rowOff>104775</xdr:rowOff>
    </xdr:from>
    <xdr:to>
      <xdr:col>3</xdr:col>
      <xdr:colOff>400050</xdr:colOff>
      <xdr:row>18</xdr:row>
      <xdr:rowOff>304800</xdr:rowOff>
    </xdr:to>
    <xdr:pic>
      <xdr:nvPicPr>
        <xdr:cNvPr id="3075" name="Рисунок 4">
          <a:extLst>
            <a:ext uri="{FF2B5EF4-FFF2-40B4-BE49-F238E27FC236}">
              <a16:creationId xmlns:a16="http://schemas.microsoft.com/office/drawing/2014/main" id="{00000000-0008-0000-01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71775" y="5429250"/>
          <a:ext cx="10096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2581275</xdr:colOff>
      <xdr:row>31</xdr:row>
      <xdr:rowOff>47625</xdr:rowOff>
    </xdr:from>
    <xdr:to>
      <xdr:col>2</xdr:col>
      <xdr:colOff>2686050</xdr:colOff>
      <xdr:row>31</xdr:row>
      <xdr:rowOff>209550</xdr:rowOff>
    </xdr:to>
    <xdr:pic>
      <xdr:nvPicPr>
        <xdr:cNvPr id="3076" name="Рисунок 16">
          <a:extLst>
            <a:ext uri="{FF2B5EF4-FFF2-40B4-BE49-F238E27FC236}">
              <a16:creationId xmlns:a16="http://schemas.microsoft.com/office/drawing/2014/main" id="{00000000-0008-0000-0100-00000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32449" t="-6531" r="37465"/>
        <a:stretch>
          <a:fillRect/>
        </a:stretch>
      </xdr:blipFill>
      <xdr:spPr bwMode="auto">
        <a:xfrm>
          <a:off x="2981325" y="8877300"/>
          <a:ext cx="1047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30</xdr:row>
      <xdr:rowOff>76200</xdr:rowOff>
    </xdr:from>
    <xdr:to>
      <xdr:col>3</xdr:col>
      <xdr:colOff>514350</xdr:colOff>
      <xdr:row>30</xdr:row>
      <xdr:rowOff>323850</xdr:rowOff>
    </xdr:to>
    <xdr:pic>
      <xdr:nvPicPr>
        <xdr:cNvPr id="3077" name="Рисунок 19">
          <a:extLst>
            <a:ext uri="{FF2B5EF4-FFF2-40B4-BE49-F238E27FC236}">
              <a16:creationId xmlns:a16="http://schemas.microsoft.com/office/drawing/2014/main" id="{00000000-0008-0000-0100-00000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524250" y="8515350"/>
          <a:ext cx="3714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2400300</xdr:colOff>
      <xdr:row>28</xdr:row>
      <xdr:rowOff>209550</xdr:rowOff>
    </xdr:from>
    <xdr:to>
      <xdr:col>2</xdr:col>
      <xdr:colOff>2752725</xdr:colOff>
      <xdr:row>29</xdr:row>
      <xdr:rowOff>104775</xdr:rowOff>
    </xdr:to>
    <xdr:pic>
      <xdr:nvPicPr>
        <xdr:cNvPr id="3078" name="Рисунок 20">
          <a:extLst>
            <a:ext uri="{FF2B5EF4-FFF2-40B4-BE49-F238E27FC236}">
              <a16:creationId xmlns:a16="http://schemas.microsoft.com/office/drawing/2014/main" id="{00000000-0008-0000-0100-00000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37465"/>
        <a:stretch>
          <a:fillRect/>
        </a:stretch>
      </xdr:blipFill>
      <xdr:spPr bwMode="auto">
        <a:xfrm>
          <a:off x="2800350" y="8153400"/>
          <a:ext cx="3524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2400300</xdr:colOff>
      <xdr:row>26</xdr:row>
      <xdr:rowOff>200025</xdr:rowOff>
    </xdr:from>
    <xdr:to>
      <xdr:col>2</xdr:col>
      <xdr:colOff>2752725</xdr:colOff>
      <xdr:row>27</xdr:row>
      <xdr:rowOff>95250</xdr:rowOff>
    </xdr:to>
    <xdr:pic>
      <xdr:nvPicPr>
        <xdr:cNvPr id="3079" name="Рисунок 21">
          <a:extLst>
            <a:ext uri="{FF2B5EF4-FFF2-40B4-BE49-F238E27FC236}">
              <a16:creationId xmlns:a16="http://schemas.microsoft.com/office/drawing/2014/main" id="{00000000-0008-0000-01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37465"/>
        <a:stretch>
          <a:fillRect/>
        </a:stretch>
      </xdr:blipFill>
      <xdr:spPr bwMode="auto">
        <a:xfrm>
          <a:off x="2800350" y="7648575"/>
          <a:ext cx="3524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2400300</xdr:colOff>
      <xdr:row>22</xdr:row>
      <xdr:rowOff>200025</xdr:rowOff>
    </xdr:from>
    <xdr:to>
      <xdr:col>2</xdr:col>
      <xdr:colOff>2752725</xdr:colOff>
      <xdr:row>23</xdr:row>
      <xdr:rowOff>95250</xdr:rowOff>
    </xdr:to>
    <xdr:pic>
      <xdr:nvPicPr>
        <xdr:cNvPr id="3080" name="Рисунок 22">
          <a:extLst>
            <a:ext uri="{FF2B5EF4-FFF2-40B4-BE49-F238E27FC236}">
              <a16:creationId xmlns:a16="http://schemas.microsoft.com/office/drawing/2014/main" id="{00000000-0008-0000-01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37465"/>
        <a:stretch>
          <a:fillRect/>
        </a:stretch>
      </xdr:blipFill>
      <xdr:spPr bwMode="auto">
        <a:xfrm>
          <a:off x="2800350" y="6657975"/>
          <a:ext cx="3524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2400300</xdr:colOff>
      <xdr:row>19</xdr:row>
      <xdr:rowOff>66675</xdr:rowOff>
    </xdr:from>
    <xdr:to>
      <xdr:col>2</xdr:col>
      <xdr:colOff>2686050</xdr:colOff>
      <xdr:row>19</xdr:row>
      <xdr:rowOff>209550</xdr:rowOff>
    </xdr:to>
    <xdr:pic>
      <xdr:nvPicPr>
        <xdr:cNvPr id="3081" name="Рисунок 23">
          <a:extLst>
            <a:ext uri="{FF2B5EF4-FFF2-40B4-BE49-F238E27FC236}">
              <a16:creationId xmlns:a16="http://schemas.microsoft.com/office/drawing/2014/main" id="{00000000-0008-0000-0100-00000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r="37465"/>
        <a:stretch>
          <a:fillRect/>
        </a:stretch>
      </xdr:blipFill>
      <xdr:spPr bwMode="auto">
        <a:xfrm>
          <a:off x="2800350" y="5781675"/>
          <a:ext cx="2857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66675</xdr:rowOff>
    </xdr:from>
    <xdr:to>
      <xdr:col>3</xdr:col>
      <xdr:colOff>352425</xdr:colOff>
      <xdr:row>0</xdr:row>
      <xdr:rowOff>466725</xdr:rowOff>
    </xdr:to>
    <xdr:grpSp>
      <xdr:nvGrpSpPr>
        <xdr:cNvPr id="5121" name="Группа 1">
          <a:extLst>
            <a:ext uri="{FF2B5EF4-FFF2-40B4-BE49-F238E27FC236}">
              <a16:creationId xmlns:a16="http://schemas.microsoft.com/office/drawing/2014/main" id="{00000000-0008-0000-0300-000001140000}"/>
            </a:ext>
          </a:extLst>
        </xdr:cNvPr>
        <xdr:cNvGrpSpPr>
          <a:grpSpLocks/>
        </xdr:cNvGrpSpPr>
      </xdr:nvGrpSpPr>
      <xdr:grpSpPr bwMode="auto">
        <a:xfrm>
          <a:off x="18288" y="64008"/>
          <a:ext cx="3034284" cy="387096"/>
          <a:chOff x="251791" y="212035"/>
          <a:chExt cx="3120886" cy="402972"/>
        </a:xfrm>
      </xdr:grpSpPr>
      <xdr:pic>
        <xdr:nvPicPr>
          <xdr:cNvPr id="5131" name="Рисунок 2">
            <a:extLst>
              <a:ext uri="{FF2B5EF4-FFF2-40B4-BE49-F238E27FC236}">
                <a16:creationId xmlns:a16="http://schemas.microsoft.com/office/drawing/2014/main" id="{00000000-0008-0000-0300-00000B1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51791" y="212035"/>
            <a:ext cx="521304" cy="4029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/>
        </xdr:nvSpPr>
        <xdr:spPr>
          <a:xfrm>
            <a:off x="822573" y="231224"/>
            <a:ext cx="2550104" cy="3645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l"/>
            <a:r>
              <a:rPr lang="ru-RU" sz="14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ЛИНЗЫ</a:t>
            </a:r>
            <a:r>
              <a:rPr lang="ru-RU" sz="1400" b="1" baseline="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</a:t>
            </a:r>
            <a:r>
              <a:rPr lang="en-US" sz="1400" b="1" baseline="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ESSILOR</a:t>
            </a:r>
            <a:endParaRPr lang="ru-RU" sz="14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twoCellAnchor>
    <xdr:from>
      <xdr:col>13</xdr:col>
      <xdr:colOff>209550</xdr:colOff>
      <xdr:row>16</xdr:row>
      <xdr:rowOff>47625</xdr:rowOff>
    </xdr:from>
    <xdr:to>
      <xdr:col>13</xdr:col>
      <xdr:colOff>342900</xdr:colOff>
      <xdr:row>16</xdr:row>
      <xdr:rowOff>171450</xdr:rowOff>
    </xdr:to>
    <xdr:grpSp>
      <xdr:nvGrpSpPr>
        <xdr:cNvPr id="5122" name="Group 1">
          <a:extLst>
            <a:ext uri="{FF2B5EF4-FFF2-40B4-BE49-F238E27FC236}">
              <a16:creationId xmlns:a16="http://schemas.microsoft.com/office/drawing/2014/main" id="{00000000-0008-0000-0300-000002140000}"/>
            </a:ext>
          </a:extLst>
        </xdr:cNvPr>
        <xdr:cNvGrpSpPr>
          <a:grpSpLocks/>
        </xdr:cNvGrpSpPr>
      </xdr:nvGrpSpPr>
      <xdr:grpSpPr bwMode="auto">
        <a:xfrm>
          <a:off x="7014972" y="4265676"/>
          <a:ext cx="126492" cy="120396"/>
          <a:chOff x="7597" y="-7420"/>
          <a:chExt cx="201" cy="201"/>
        </a:xfrm>
      </xdr:grpSpPr>
      <xdr:grpSp>
        <xdr:nvGrpSpPr>
          <xdr:cNvPr id="5126" name="Group 2">
            <a:extLst>
              <a:ext uri="{FF2B5EF4-FFF2-40B4-BE49-F238E27FC236}">
                <a16:creationId xmlns:a16="http://schemas.microsoft.com/office/drawing/2014/main" id="{00000000-0008-0000-0300-000006140000}"/>
              </a:ext>
            </a:extLst>
          </xdr:cNvPr>
          <xdr:cNvGrpSpPr>
            <a:grpSpLocks/>
          </xdr:cNvGrpSpPr>
        </xdr:nvGrpSpPr>
        <xdr:grpSpPr bwMode="auto">
          <a:xfrm>
            <a:off x="7599" y="-7418"/>
            <a:ext cx="196" cy="196"/>
            <a:chOff x="7599" y="-7418"/>
            <a:chExt cx="196" cy="196"/>
          </a:xfrm>
        </xdr:grpSpPr>
        <xdr:sp macro="" textlink="">
          <xdr:nvSpPr>
            <xdr:cNvPr id="5127" name="Freeform 6">
              <a:extLst>
                <a:ext uri="{FF2B5EF4-FFF2-40B4-BE49-F238E27FC236}">
                  <a16:creationId xmlns:a16="http://schemas.microsoft.com/office/drawing/2014/main" id="{00000000-0008-0000-0300-000007140000}"/>
                </a:ext>
              </a:extLst>
            </xdr:cNvPr>
            <xdr:cNvSpPr>
              <a:spLocks/>
            </xdr:cNvSpPr>
          </xdr:nvSpPr>
          <xdr:spPr bwMode="auto">
            <a:xfrm>
              <a:off x="7599" y="-7418"/>
              <a:ext cx="196" cy="196"/>
            </a:xfrm>
            <a:custGeom>
              <a:avLst/>
              <a:gdLst>
                <a:gd name="T0" fmla="*/ 10 w 196"/>
                <a:gd name="T1" fmla="*/ -7362 h 196"/>
                <a:gd name="T2" fmla="*/ 3 w 196"/>
                <a:gd name="T3" fmla="*/ -7341 h 196"/>
                <a:gd name="T4" fmla="*/ 0 w 196"/>
                <a:gd name="T5" fmla="*/ -7320 h 196"/>
                <a:gd name="T6" fmla="*/ 3 w 196"/>
                <a:gd name="T7" fmla="*/ -7297 h 196"/>
                <a:gd name="T8" fmla="*/ 11 w 196"/>
                <a:gd name="T9" fmla="*/ -7276 h 196"/>
                <a:gd name="T10" fmla="*/ 22 w 196"/>
                <a:gd name="T11" fmla="*/ -7258 h 196"/>
                <a:gd name="T12" fmla="*/ 18 w 196"/>
                <a:gd name="T13" fmla="*/ -7299 h 196"/>
                <a:gd name="T14" fmla="*/ 15 w 196"/>
                <a:gd name="T15" fmla="*/ -7320 h 196"/>
                <a:gd name="T16" fmla="*/ 18 w 196"/>
                <a:gd name="T17" fmla="*/ -7342 h 196"/>
                <a:gd name="T18" fmla="*/ 27 w 196"/>
                <a:gd name="T19" fmla="*/ -7362 h 196"/>
                <a:gd name="T20" fmla="*/ 40 w 196"/>
                <a:gd name="T21" fmla="*/ -7379 h 196"/>
                <a:gd name="T22" fmla="*/ 58 w 196"/>
                <a:gd name="T23" fmla="*/ -7392 h 196"/>
                <a:gd name="T24" fmla="*/ 78 w 196"/>
                <a:gd name="T25" fmla="*/ -7401 h 196"/>
                <a:gd name="T26" fmla="*/ 99 w 196"/>
                <a:gd name="T27" fmla="*/ -7403 h 196"/>
                <a:gd name="T28" fmla="*/ 121 w 196"/>
                <a:gd name="T29" fmla="*/ -7400 h 196"/>
                <a:gd name="T30" fmla="*/ 141 w 196"/>
                <a:gd name="T31" fmla="*/ -7391 h 196"/>
                <a:gd name="T32" fmla="*/ 158 w 196"/>
                <a:gd name="T33" fmla="*/ -7378 h 196"/>
                <a:gd name="T34" fmla="*/ 171 w 196"/>
                <a:gd name="T35" fmla="*/ -7361 h 196"/>
                <a:gd name="T36" fmla="*/ 180 w 196"/>
                <a:gd name="T37" fmla="*/ -7340 h 196"/>
                <a:gd name="T38" fmla="*/ 182 w 196"/>
                <a:gd name="T39" fmla="*/ -7320 h 196"/>
                <a:gd name="T40" fmla="*/ 179 w 196"/>
                <a:gd name="T41" fmla="*/ -7297 h 196"/>
                <a:gd name="T42" fmla="*/ 171 w 196"/>
                <a:gd name="T43" fmla="*/ -7277 h 196"/>
                <a:gd name="T44" fmla="*/ 157 w 196"/>
                <a:gd name="T45" fmla="*/ -7260 h 196"/>
                <a:gd name="T46" fmla="*/ 140 w 196"/>
                <a:gd name="T47" fmla="*/ -7247 h 196"/>
                <a:gd name="T48" fmla="*/ 119 w 196"/>
                <a:gd name="T49" fmla="*/ -7238 h 196"/>
                <a:gd name="T50" fmla="*/ 99 w 196"/>
                <a:gd name="T51" fmla="*/ -7236 h 196"/>
                <a:gd name="T52" fmla="*/ 76 w 196"/>
                <a:gd name="T53" fmla="*/ -7239 h 196"/>
                <a:gd name="T54" fmla="*/ 56 w 196"/>
                <a:gd name="T55" fmla="*/ -7248 h 196"/>
                <a:gd name="T56" fmla="*/ 56 w 196"/>
                <a:gd name="T57" fmla="*/ -7231 h 196"/>
                <a:gd name="T58" fmla="*/ 77 w 196"/>
                <a:gd name="T59" fmla="*/ -7224 h 196"/>
                <a:gd name="T60" fmla="*/ 99 w 196"/>
                <a:gd name="T61" fmla="*/ -7221 h 196"/>
                <a:gd name="T62" fmla="*/ 121 w 196"/>
                <a:gd name="T63" fmla="*/ -7224 h 196"/>
                <a:gd name="T64" fmla="*/ 142 w 196"/>
                <a:gd name="T65" fmla="*/ -7231 h 196"/>
                <a:gd name="T66" fmla="*/ 160 w 196"/>
                <a:gd name="T67" fmla="*/ -7243 h 196"/>
                <a:gd name="T68" fmla="*/ 176 w 196"/>
                <a:gd name="T69" fmla="*/ -7259 h 196"/>
                <a:gd name="T70" fmla="*/ 187 w 196"/>
                <a:gd name="T71" fmla="*/ -7277 h 196"/>
                <a:gd name="T72" fmla="*/ 194 w 196"/>
                <a:gd name="T73" fmla="*/ -7298 h 196"/>
                <a:gd name="T74" fmla="*/ 197 w 196"/>
                <a:gd name="T75" fmla="*/ -7320 h 196"/>
                <a:gd name="T76" fmla="*/ 194 w 196"/>
                <a:gd name="T77" fmla="*/ -7342 h 196"/>
                <a:gd name="T78" fmla="*/ 187 w 196"/>
                <a:gd name="T79" fmla="*/ -7363 h 196"/>
                <a:gd name="T80" fmla="*/ 175 w 196"/>
                <a:gd name="T81" fmla="*/ -7381 h 196"/>
                <a:gd name="T82" fmla="*/ 159 w 196"/>
                <a:gd name="T83" fmla="*/ -7397 h 196"/>
                <a:gd name="T84" fmla="*/ 141 w 196"/>
                <a:gd name="T85" fmla="*/ -7408 h 196"/>
                <a:gd name="T86" fmla="*/ 120 w 196"/>
                <a:gd name="T87" fmla="*/ -7415 h 196"/>
                <a:gd name="T88" fmla="*/ 99 w 196"/>
                <a:gd name="T89" fmla="*/ -7418 h 196"/>
                <a:gd name="T90" fmla="*/ 76 w 196"/>
                <a:gd name="T91" fmla="*/ -7415 h 196"/>
                <a:gd name="T92" fmla="*/ 55 w 196"/>
                <a:gd name="T93" fmla="*/ -7408 h 196"/>
                <a:gd name="T94" fmla="*/ 37 w 196"/>
                <a:gd name="T95" fmla="*/ -7396 h 196"/>
                <a:gd name="T96" fmla="*/ 22 w 196"/>
                <a:gd name="T97" fmla="*/ -7380 h 196"/>
                <a:gd name="T98" fmla="*/ 10 w 196"/>
                <a:gd name="T99" fmla="*/ -7362 h 19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196"/>
                <a:gd name="T151" fmla="*/ 0 h 196"/>
                <a:gd name="T152" fmla="*/ 196 w 196"/>
                <a:gd name="T153" fmla="*/ 196 h 196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196" h="196">
                  <a:moveTo>
                    <a:pt x="10" y="56"/>
                  </a:moveTo>
                  <a:lnTo>
                    <a:pt x="3" y="77"/>
                  </a:lnTo>
                  <a:lnTo>
                    <a:pt x="0" y="98"/>
                  </a:lnTo>
                  <a:lnTo>
                    <a:pt x="3" y="121"/>
                  </a:lnTo>
                  <a:lnTo>
                    <a:pt x="11" y="142"/>
                  </a:lnTo>
                  <a:lnTo>
                    <a:pt x="22" y="160"/>
                  </a:lnTo>
                  <a:lnTo>
                    <a:pt x="18" y="119"/>
                  </a:lnTo>
                  <a:lnTo>
                    <a:pt x="15" y="98"/>
                  </a:lnTo>
                  <a:lnTo>
                    <a:pt x="18" y="76"/>
                  </a:lnTo>
                  <a:lnTo>
                    <a:pt x="27" y="56"/>
                  </a:lnTo>
                  <a:lnTo>
                    <a:pt x="40" y="39"/>
                  </a:lnTo>
                  <a:lnTo>
                    <a:pt x="58" y="26"/>
                  </a:lnTo>
                  <a:lnTo>
                    <a:pt x="78" y="17"/>
                  </a:lnTo>
                  <a:lnTo>
                    <a:pt x="99" y="15"/>
                  </a:lnTo>
                  <a:lnTo>
                    <a:pt x="121" y="18"/>
                  </a:lnTo>
                  <a:lnTo>
                    <a:pt x="141" y="27"/>
                  </a:lnTo>
                  <a:lnTo>
                    <a:pt x="158" y="40"/>
                  </a:lnTo>
                  <a:lnTo>
                    <a:pt x="171" y="57"/>
                  </a:lnTo>
                  <a:lnTo>
                    <a:pt x="180" y="78"/>
                  </a:lnTo>
                  <a:lnTo>
                    <a:pt x="182" y="98"/>
                  </a:lnTo>
                  <a:lnTo>
                    <a:pt x="179" y="121"/>
                  </a:lnTo>
                  <a:lnTo>
                    <a:pt x="171" y="141"/>
                  </a:lnTo>
                  <a:lnTo>
                    <a:pt x="157" y="158"/>
                  </a:lnTo>
                  <a:lnTo>
                    <a:pt x="140" y="171"/>
                  </a:lnTo>
                  <a:lnTo>
                    <a:pt x="119" y="180"/>
                  </a:lnTo>
                  <a:lnTo>
                    <a:pt x="99" y="182"/>
                  </a:lnTo>
                  <a:lnTo>
                    <a:pt x="76" y="179"/>
                  </a:lnTo>
                  <a:lnTo>
                    <a:pt x="56" y="170"/>
                  </a:lnTo>
                  <a:lnTo>
                    <a:pt x="56" y="187"/>
                  </a:lnTo>
                  <a:lnTo>
                    <a:pt x="77" y="194"/>
                  </a:lnTo>
                  <a:lnTo>
                    <a:pt x="99" y="197"/>
                  </a:lnTo>
                  <a:lnTo>
                    <a:pt x="121" y="194"/>
                  </a:lnTo>
                  <a:lnTo>
                    <a:pt x="142" y="187"/>
                  </a:lnTo>
                  <a:lnTo>
                    <a:pt x="160" y="175"/>
                  </a:lnTo>
                  <a:lnTo>
                    <a:pt x="176" y="159"/>
                  </a:lnTo>
                  <a:lnTo>
                    <a:pt x="187" y="141"/>
                  </a:lnTo>
                  <a:lnTo>
                    <a:pt x="194" y="120"/>
                  </a:lnTo>
                  <a:lnTo>
                    <a:pt x="197" y="98"/>
                  </a:lnTo>
                  <a:lnTo>
                    <a:pt x="194" y="76"/>
                  </a:lnTo>
                  <a:lnTo>
                    <a:pt x="187" y="55"/>
                  </a:lnTo>
                  <a:lnTo>
                    <a:pt x="175" y="37"/>
                  </a:lnTo>
                  <a:lnTo>
                    <a:pt x="159" y="21"/>
                  </a:lnTo>
                  <a:lnTo>
                    <a:pt x="141" y="10"/>
                  </a:lnTo>
                  <a:lnTo>
                    <a:pt x="120" y="3"/>
                  </a:lnTo>
                  <a:lnTo>
                    <a:pt x="99" y="0"/>
                  </a:lnTo>
                  <a:lnTo>
                    <a:pt x="76" y="3"/>
                  </a:lnTo>
                  <a:lnTo>
                    <a:pt x="55" y="10"/>
                  </a:lnTo>
                  <a:lnTo>
                    <a:pt x="37" y="22"/>
                  </a:lnTo>
                  <a:lnTo>
                    <a:pt x="22" y="38"/>
                  </a:lnTo>
                  <a:lnTo>
                    <a:pt x="10" y="56"/>
                  </a:lnTo>
                  <a:close/>
                </a:path>
              </a:pathLst>
            </a:custGeom>
            <a:solidFill>
              <a:srgbClr val="FDFD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5128" name="Freeform 5">
              <a:extLst>
                <a:ext uri="{FF2B5EF4-FFF2-40B4-BE49-F238E27FC236}">
                  <a16:creationId xmlns:a16="http://schemas.microsoft.com/office/drawing/2014/main" id="{00000000-0008-0000-0300-000008140000}"/>
                </a:ext>
              </a:extLst>
            </xdr:cNvPr>
            <xdr:cNvSpPr>
              <a:spLocks/>
            </xdr:cNvSpPr>
          </xdr:nvSpPr>
          <xdr:spPr bwMode="auto">
            <a:xfrm>
              <a:off x="7599" y="-7418"/>
              <a:ext cx="196" cy="196"/>
            </a:xfrm>
            <a:custGeom>
              <a:avLst/>
              <a:gdLst>
                <a:gd name="T0" fmla="*/ 18 w 196"/>
                <a:gd name="T1" fmla="*/ -7299 h 196"/>
                <a:gd name="T2" fmla="*/ 22 w 196"/>
                <a:gd name="T3" fmla="*/ -7258 h 196"/>
                <a:gd name="T4" fmla="*/ 38 w 196"/>
                <a:gd name="T5" fmla="*/ -7242 h 196"/>
                <a:gd name="T6" fmla="*/ 56 w 196"/>
                <a:gd name="T7" fmla="*/ -7231 h 196"/>
                <a:gd name="T8" fmla="*/ 56 w 196"/>
                <a:gd name="T9" fmla="*/ -7248 h 196"/>
                <a:gd name="T10" fmla="*/ 39 w 196"/>
                <a:gd name="T11" fmla="*/ -7261 h 196"/>
                <a:gd name="T12" fmla="*/ 26 w 196"/>
                <a:gd name="T13" fmla="*/ -7278 h 196"/>
                <a:gd name="T14" fmla="*/ 18 w 196"/>
                <a:gd name="T15" fmla="*/ -7299 h 19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96"/>
                <a:gd name="T25" fmla="*/ 0 h 196"/>
                <a:gd name="T26" fmla="*/ 196 w 196"/>
                <a:gd name="T27" fmla="*/ 196 h 19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96" h="196">
                  <a:moveTo>
                    <a:pt x="18" y="119"/>
                  </a:moveTo>
                  <a:lnTo>
                    <a:pt x="22" y="160"/>
                  </a:lnTo>
                  <a:lnTo>
                    <a:pt x="38" y="176"/>
                  </a:lnTo>
                  <a:lnTo>
                    <a:pt x="56" y="187"/>
                  </a:lnTo>
                  <a:lnTo>
                    <a:pt x="56" y="170"/>
                  </a:lnTo>
                  <a:lnTo>
                    <a:pt x="39" y="157"/>
                  </a:lnTo>
                  <a:lnTo>
                    <a:pt x="26" y="140"/>
                  </a:lnTo>
                  <a:lnTo>
                    <a:pt x="18" y="119"/>
                  </a:lnTo>
                  <a:close/>
                </a:path>
              </a:pathLst>
            </a:custGeom>
            <a:solidFill>
              <a:srgbClr val="FDFDFD"/>
            </a:solidFill>
            <a:ln w="9525">
              <a:noFill/>
              <a:round/>
              <a:headEnd/>
              <a:tailEnd/>
            </a:ln>
          </xdr:spPr>
        </xdr:sp>
        <xdr:grpSp>
          <xdr:nvGrpSpPr>
            <xdr:cNvPr id="5129" name="Group 3">
              <a:extLst>
                <a:ext uri="{FF2B5EF4-FFF2-40B4-BE49-F238E27FC236}">
                  <a16:creationId xmlns:a16="http://schemas.microsoft.com/office/drawing/2014/main" id="{00000000-0008-0000-0300-00000914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610" y="-7405"/>
              <a:ext cx="172" cy="172"/>
              <a:chOff x="7610" y="-7405"/>
              <a:chExt cx="172" cy="172"/>
            </a:xfrm>
          </xdr:grpSpPr>
          <xdr:sp macro="" textlink="">
            <xdr:nvSpPr>
              <xdr:cNvPr id="5130" name="Freeform 4">
                <a:extLst>
                  <a:ext uri="{FF2B5EF4-FFF2-40B4-BE49-F238E27FC236}">
                    <a16:creationId xmlns:a16="http://schemas.microsoft.com/office/drawing/2014/main" id="{00000000-0008-0000-0300-00000A14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610" y="-7405"/>
                <a:ext cx="172" cy="172"/>
              </a:xfrm>
              <a:custGeom>
                <a:avLst/>
                <a:gdLst>
                  <a:gd name="T0" fmla="*/ 86 w 172"/>
                  <a:gd name="T1" fmla="*/ -7234 h 172"/>
                  <a:gd name="T2" fmla="*/ 109 w 172"/>
                  <a:gd name="T3" fmla="*/ -7237 h 172"/>
                  <a:gd name="T4" fmla="*/ 129 w 172"/>
                  <a:gd name="T5" fmla="*/ -7245 h 172"/>
                  <a:gd name="T6" fmla="*/ 146 w 172"/>
                  <a:gd name="T7" fmla="*/ -7258 h 172"/>
                  <a:gd name="T8" fmla="*/ 160 w 172"/>
                  <a:gd name="T9" fmla="*/ -7275 h 172"/>
                  <a:gd name="T10" fmla="*/ 169 w 172"/>
                  <a:gd name="T11" fmla="*/ -7295 h 172"/>
                  <a:gd name="T12" fmla="*/ 172 w 172"/>
                  <a:gd name="T13" fmla="*/ -7318 h 172"/>
                  <a:gd name="T14" fmla="*/ 172 w 172"/>
                  <a:gd name="T15" fmla="*/ -7319 h 172"/>
                  <a:gd name="T16" fmla="*/ 169 w 172"/>
                  <a:gd name="T17" fmla="*/ -7342 h 172"/>
                  <a:gd name="T18" fmla="*/ 161 w 172"/>
                  <a:gd name="T19" fmla="*/ -7362 h 172"/>
                  <a:gd name="T20" fmla="*/ 148 w 172"/>
                  <a:gd name="T21" fmla="*/ -7380 h 172"/>
                  <a:gd name="T22" fmla="*/ 131 w 172"/>
                  <a:gd name="T23" fmla="*/ -7393 h 172"/>
                  <a:gd name="T24" fmla="*/ 111 w 172"/>
                  <a:gd name="T25" fmla="*/ -7402 h 172"/>
                  <a:gd name="T26" fmla="*/ 88 w 172"/>
                  <a:gd name="T27" fmla="*/ -7405 h 172"/>
                  <a:gd name="T28" fmla="*/ 86 w 172"/>
                  <a:gd name="T29" fmla="*/ -7405 h 172"/>
                  <a:gd name="T30" fmla="*/ 64 w 172"/>
                  <a:gd name="T31" fmla="*/ -7402 h 172"/>
                  <a:gd name="T32" fmla="*/ 43 w 172"/>
                  <a:gd name="T33" fmla="*/ -7394 h 172"/>
                  <a:gd name="T34" fmla="*/ 26 w 172"/>
                  <a:gd name="T35" fmla="*/ -7381 h 172"/>
                  <a:gd name="T36" fmla="*/ 13 w 172"/>
                  <a:gd name="T37" fmla="*/ -7364 h 172"/>
                  <a:gd name="T38" fmla="*/ 4 w 172"/>
                  <a:gd name="T39" fmla="*/ -7344 h 172"/>
                  <a:gd name="T40" fmla="*/ 0 w 172"/>
                  <a:gd name="T41" fmla="*/ -7321 h 172"/>
                  <a:gd name="T42" fmla="*/ 0 w 172"/>
                  <a:gd name="T43" fmla="*/ -7319 h 172"/>
                  <a:gd name="T44" fmla="*/ 3 w 172"/>
                  <a:gd name="T45" fmla="*/ -7297 h 172"/>
                  <a:gd name="T46" fmla="*/ 12 w 172"/>
                  <a:gd name="T47" fmla="*/ -7277 h 172"/>
                  <a:gd name="T48" fmla="*/ 25 w 172"/>
                  <a:gd name="T49" fmla="*/ -7259 h 172"/>
                  <a:gd name="T50" fmla="*/ 42 w 172"/>
                  <a:gd name="T51" fmla="*/ -7246 h 172"/>
                  <a:gd name="T52" fmla="*/ 62 w 172"/>
                  <a:gd name="T53" fmla="*/ -7237 h 172"/>
                  <a:gd name="T54" fmla="*/ 84 w 172"/>
                  <a:gd name="T55" fmla="*/ -7234 h 172"/>
                  <a:gd name="T56" fmla="*/ 86 w 172"/>
                  <a:gd name="T57" fmla="*/ -7234 h 172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w 172"/>
                  <a:gd name="T88" fmla="*/ 0 h 172"/>
                  <a:gd name="T89" fmla="*/ 172 w 172"/>
                  <a:gd name="T90" fmla="*/ 172 h 172"/>
                </a:gdLst>
                <a:ahLst/>
                <a:cxnLst>
                  <a:cxn ang="T58">
                    <a:pos x="T0" y="T1"/>
                  </a:cxn>
                  <a:cxn ang="T59">
                    <a:pos x="T2" y="T3"/>
                  </a:cxn>
                  <a:cxn ang="T60">
                    <a:pos x="T4" y="T5"/>
                  </a:cxn>
                  <a:cxn ang="T61">
                    <a:pos x="T6" y="T7"/>
                  </a:cxn>
                  <a:cxn ang="T62">
                    <a:pos x="T8" y="T9"/>
                  </a:cxn>
                  <a:cxn ang="T63">
                    <a:pos x="T10" y="T11"/>
                  </a:cxn>
                  <a:cxn ang="T64">
                    <a:pos x="T12" y="T13"/>
                  </a:cxn>
                  <a:cxn ang="T65">
                    <a:pos x="T14" y="T15"/>
                  </a:cxn>
                  <a:cxn ang="T66">
                    <a:pos x="T16" y="T17"/>
                  </a:cxn>
                  <a:cxn ang="T67">
                    <a:pos x="T18" y="T19"/>
                  </a:cxn>
                  <a:cxn ang="T68">
                    <a:pos x="T20" y="T21"/>
                  </a:cxn>
                  <a:cxn ang="T69">
                    <a:pos x="T22" y="T23"/>
                  </a:cxn>
                  <a:cxn ang="T70">
                    <a:pos x="T24" y="T25"/>
                  </a:cxn>
                  <a:cxn ang="T71">
                    <a:pos x="T26" y="T27"/>
                  </a:cxn>
                  <a:cxn ang="T72">
                    <a:pos x="T28" y="T29"/>
                  </a:cxn>
                  <a:cxn ang="T73">
                    <a:pos x="T30" y="T31"/>
                  </a:cxn>
                  <a:cxn ang="T74">
                    <a:pos x="T32" y="T33"/>
                  </a:cxn>
                  <a:cxn ang="T75">
                    <a:pos x="T34" y="T35"/>
                  </a:cxn>
                  <a:cxn ang="T76">
                    <a:pos x="T36" y="T37"/>
                  </a:cxn>
                  <a:cxn ang="T77">
                    <a:pos x="T38" y="T39"/>
                  </a:cxn>
                  <a:cxn ang="T78">
                    <a:pos x="T40" y="T41"/>
                  </a:cxn>
                  <a:cxn ang="T79">
                    <a:pos x="T42" y="T43"/>
                  </a:cxn>
                  <a:cxn ang="T80">
                    <a:pos x="T44" y="T45"/>
                  </a:cxn>
                  <a:cxn ang="T81">
                    <a:pos x="T46" y="T47"/>
                  </a:cxn>
                  <a:cxn ang="T82">
                    <a:pos x="T48" y="T49"/>
                  </a:cxn>
                  <a:cxn ang="T83">
                    <a:pos x="T50" y="T51"/>
                  </a:cxn>
                  <a:cxn ang="T84">
                    <a:pos x="T52" y="T53"/>
                  </a:cxn>
                  <a:cxn ang="T85">
                    <a:pos x="T54" y="T55"/>
                  </a:cxn>
                  <a:cxn ang="T86">
                    <a:pos x="T56" y="T57"/>
                  </a:cxn>
                </a:cxnLst>
                <a:rect l="T87" t="T88" r="T89" b="T90"/>
                <a:pathLst>
                  <a:path w="172" h="172">
                    <a:moveTo>
                      <a:pt x="86" y="171"/>
                    </a:moveTo>
                    <a:lnTo>
                      <a:pt x="109" y="168"/>
                    </a:lnTo>
                    <a:lnTo>
                      <a:pt x="129" y="160"/>
                    </a:lnTo>
                    <a:lnTo>
                      <a:pt x="146" y="147"/>
                    </a:lnTo>
                    <a:lnTo>
                      <a:pt x="160" y="130"/>
                    </a:lnTo>
                    <a:lnTo>
                      <a:pt x="169" y="110"/>
                    </a:lnTo>
                    <a:lnTo>
                      <a:pt x="172" y="87"/>
                    </a:lnTo>
                    <a:lnTo>
                      <a:pt x="172" y="86"/>
                    </a:lnTo>
                    <a:lnTo>
                      <a:pt x="169" y="63"/>
                    </a:lnTo>
                    <a:lnTo>
                      <a:pt x="161" y="43"/>
                    </a:lnTo>
                    <a:lnTo>
                      <a:pt x="148" y="25"/>
                    </a:lnTo>
                    <a:lnTo>
                      <a:pt x="131" y="12"/>
                    </a:lnTo>
                    <a:lnTo>
                      <a:pt x="111" y="3"/>
                    </a:lnTo>
                    <a:lnTo>
                      <a:pt x="88" y="0"/>
                    </a:lnTo>
                    <a:lnTo>
                      <a:pt x="86" y="0"/>
                    </a:lnTo>
                    <a:lnTo>
                      <a:pt x="64" y="3"/>
                    </a:lnTo>
                    <a:lnTo>
                      <a:pt x="43" y="11"/>
                    </a:lnTo>
                    <a:lnTo>
                      <a:pt x="26" y="24"/>
                    </a:lnTo>
                    <a:lnTo>
                      <a:pt x="13" y="41"/>
                    </a:lnTo>
                    <a:lnTo>
                      <a:pt x="4" y="61"/>
                    </a:lnTo>
                    <a:lnTo>
                      <a:pt x="0" y="84"/>
                    </a:lnTo>
                    <a:lnTo>
                      <a:pt x="0" y="86"/>
                    </a:lnTo>
                    <a:lnTo>
                      <a:pt x="3" y="108"/>
                    </a:lnTo>
                    <a:lnTo>
                      <a:pt x="12" y="128"/>
                    </a:lnTo>
                    <a:lnTo>
                      <a:pt x="25" y="146"/>
                    </a:lnTo>
                    <a:lnTo>
                      <a:pt x="42" y="159"/>
                    </a:lnTo>
                    <a:lnTo>
                      <a:pt x="62" y="168"/>
                    </a:lnTo>
                    <a:lnTo>
                      <a:pt x="84" y="171"/>
                    </a:lnTo>
                    <a:lnTo>
                      <a:pt x="86" y="171"/>
                    </a:lnTo>
                    <a:close/>
                  </a:path>
                </a:pathLst>
              </a:custGeom>
              <a:solidFill>
                <a:srgbClr val="FDFDFD"/>
              </a:solidFill>
              <a:ln w="9525">
                <a:noFill/>
                <a:round/>
                <a:headEnd/>
                <a:tailEnd/>
              </a:ln>
            </xdr:spPr>
          </xdr:sp>
        </xdr:grpSp>
      </xdr:grpSp>
    </xdr:grpSp>
    <xdr:clientData/>
  </xdr:twoCellAnchor>
  <xdr:twoCellAnchor editAs="oneCell">
    <xdr:from>
      <xdr:col>7</xdr:col>
      <xdr:colOff>76200</xdr:colOff>
      <xdr:row>26</xdr:row>
      <xdr:rowOff>38100</xdr:rowOff>
    </xdr:from>
    <xdr:to>
      <xdr:col>9</xdr:col>
      <xdr:colOff>333375</xdr:colOff>
      <xdr:row>26</xdr:row>
      <xdr:rowOff>285750</xdr:rowOff>
    </xdr:to>
    <xdr:pic>
      <xdr:nvPicPr>
        <xdr:cNvPr id="5123" name="Рисунок 11">
          <a:extLst>
            <a:ext uri="{FF2B5EF4-FFF2-40B4-BE49-F238E27FC236}">
              <a16:creationId xmlns:a16="http://schemas.microsoft.com/office/drawing/2014/main" id="{00000000-0008-0000-0300-00000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76875" y="6353175"/>
          <a:ext cx="10763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200025</xdr:colOff>
      <xdr:row>2</xdr:row>
      <xdr:rowOff>28575</xdr:rowOff>
    </xdr:from>
    <xdr:to>
      <xdr:col>9</xdr:col>
      <xdr:colOff>190500</xdr:colOff>
      <xdr:row>2</xdr:row>
      <xdr:rowOff>133350</xdr:rowOff>
    </xdr:to>
    <xdr:pic>
      <xdr:nvPicPr>
        <xdr:cNvPr id="5124" name="Рисунок 13">
          <a:extLst>
            <a:ext uri="{FF2B5EF4-FFF2-40B4-BE49-F238E27FC236}">
              <a16:creationId xmlns:a16="http://schemas.microsoft.com/office/drawing/2014/main" id="{00000000-0008-0000-0300-00000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10275" y="733425"/>
          <a:ext cx="40005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</xdr:row>
      <xdr:rowOff>171450</xdr:rowOff>
    </xdr:from>
    <xdr:to>
      <xdr:col>13</xdr:col>
      <xdr:colOff>152400</xdr:colOff>
      <xdr:row>48</xdr:row>
      <xdr:rowOff>9525</xdr:rowOff>
    </xdr:to>
    <xdr:pic>
      <xdr:nvPicPr>
        <xdr:cNvPr id="5125" name="Рисунок 1">
          <a:extLst>
            <a:ext uri="{FF2B5EF4-FFF2-40B4-BE49-F238E27FC236}">
              <a16:creationId xmlns:a16="http://schemas.microsoft.com/office/drawing/2014/main" id="{00000000-0008-0000-0300-00000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8639175"/>
          <a:ext cx="74009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238125</xdr:colOff>
      <xdr:row>16</xdr:row>
      <xdr:rowOff>85725</xdr:rowOff>
    </xdr:from>
    <xdr:to>
      <xdr:col>10</xdr:col>
      <xdr:colOff>247650</xdr:colOff>
      <xdr:row>16</xdr:row>
      <xdr:rowOff>247650</xdr:rowOff>
    </xdr:to>
    <xdr:pic>
      <xdr:nvPicPr>
        <xdr:cNvPr id="6145" name="Рисунок 1">
          <a:extLst>
            <a:ext uri="{FF2B5EF4-FFF2-40B4-BE49-F238E27FC236}">
              <a16:creationId xmlns:a16="http://schemas.microsoft.com/office/drawing/2014/main" id="{00000000-0008-0000-0400-00000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0" y="4514850"/>
          <a:ext cx="8858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15</xdr:row>
      <xdr:rowOff>76200</xdr:rowOff>
    </xdr:from>
    <xdr:to>
      <xdr:col>5</xdr:col>
      <xdr:colOff>361950</xdr:colOff>
      <xdr:row>15</xdr:row>
      <xdr:rowOff>323850</xdr:rowOff>
    </xdr:to>
    <xdr:pic>
      <xdr:nvPicPr>
        <xdr:cNvPr id="6146" name="Рисунок 5">
          <a:extLst>
            <a:ext uri="{FF2B5EF4-FFF2-40B4-BE49-F238E27FC236}">
              <a16:creationId xmlns:a16="http://schemas.microsoft.com/office/drawing/2014/main" id="{00000000-0008-0000-0400-000002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48100" y="4076700"/>
          <a:ext cx="1247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361950</xdr:colOff>
      <xdr:row>30</xdr:row>
      <xdr:rowOff>47625</xdr:rowOff>
    </xdr:from>
    <xdr:to>
      <xdr:col>4</xdr:col>
      <xdr:colOff>704850</xdr:colOff>
      <xdr:row>30</xdr:row>
      <xdr:rowOff>285750</xdr:rowOff>
    </xdr:to>
    <xdr:pic>
      <xdr:nvPicPr>
        <xdr:cNvPr id="6147" name="Рисунок 6">
          <a:extLst>
            <a:ext uri="{FF2B5EF4-FFF2-40B4-BE49-F238E27FC236}">
              <a16:creationId xmlns:a16="http://schemas.microsoft.com/office/drawing/2014/main" id="{00000000-0008-0000-0400-00000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0" y="76771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1962150</xdr:colOff>
      <xdr:row>26</xdr:row>
      <xdr:rowOff>28575</xdr:rowOff>
    </xdr:from>
    <xdr:to>
      <xdr:col>2</xdr:col>
      <xdr:colOff>2219325</xdr:colOff>
      <xdr:row>26</xdr:row>
      <xdr:rowOff>171450</xdr:rowOff>
    </xdr:to>
    <xdr:pic>
      <xdr:nvPicPr>
        <xdr:cNvPr id="6148" name="Рисунок 11">
          <a:extLst>
            <a:ext uri="{FF2B5EF4-FFF2-40B4-BE49-F238E27FC236}">
              <a16:creationId xmlns:a16="http://schemas.microsoft.com/office/drawing/2014/main" id="{00000000-0008-0000-0400-000004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7465"/>
        <a:stretch>
          <a:fillRect/>
        </a:stretch>
      </xdr:blipFill>
      <xdr:spPr bwMode="auto">
        <a:xfrm>
          <a:off x="2400300" y="6762750"/>
          <a:ext cx="2571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2143125</xdr:colOff>
      <xdr:row>23</xdr:row>
      <xdr:rowOff>28575</xdr:rowOff>
    </xdr:from>
    <xdr:to>
      <xdr:col>2</xdr:col>
      <xdr:colOff>2219325</xdr:colOff>
      <xdr:row>23</xdr:row>
      <xdr:rowOff>171450</xdr:rowOff>
    </xdr:to>
    <xdr:pic>
      <xdr:nvPicPr>
        <xdr:cNvPr id="6149" name="Рисунок 12">
          <a:extLst>
            <a:ext uri="{FF2B5EF4-FFF2-40B4-BE49-F238E27FC236}">
              <a16:creationId xmlns:a16="http://schemas.microsoft.com/office/drawing/2014/main" id="{00000000-0008-0000-0400-00000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489" r="-1862"/>
        <a:stretch>
          <a:fillRect/>
        </a:stretch>
      </xdr:blipFill>
      <xdr:spPr bwMode="auto">
        <a:xfrm>
          <a:off x="2581275" y="6191250"/>
          <a:ext cx="762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1962150</xdr:colOff>
      <xdr:row>28</xdr:row>
      <xdr:rowOff>38100</xdr:rowOff>
    </xdr:from>
    <xdr:to>
      <xdr:col>2</xdr:col>
      <xdr:colOff>2219325</xdr:colOff>
      <xdr:row>28</xdr:row>
      <xdr:rowOff>180975</xdr:rowOff>
    </xdr:to>
    <xdr:pic>
      <xdr:nvPicPr>
        <xdr:cNvPr id="6150" name="Рисунок 13">
          <a:extLst>
            <a:ext uri="{FF2B5EF4-FFF2-40B4-BE49-F238E27FC236}">
              <a16:creationId xmlns:a16="http://schemas.microsoft.com/office/drawing/2014/main" id="{00000000-0008-0000-0400-00000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7465"/>
        <a:stretch>
          <a:fillRect/>
        </a:stretch>
      </xdr:blipFill>
      <xdr:spPr bwMode="auto">
        <a:xfrm>
          <a:off x="2400300" y="7286625"/>
          <a:ext cx="2571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2152650</xdr:colOff>
      <xdr:row>29</xdr:row>
      <xdr:rowOff>28575</xdr:rowOff>
    </xdr:from>
    <xdr:to>
      <xdr:col>2</xdr:col>
      <xdr:colOff>2219325</xdr:colOff>
      <xdr:row>29</xdr:row>
      <xdr:rowOff>171450</xdr:rowOff>
    </xdr:to>
    <xdr:pic>
      <xdr:nvPicPr>
        <xdr:cNvPr id="6151" name="Рисунок 14">
          <a:extLst>
            <a:ext uri="{FF2B5EF4-FFF2-40B4-BE49-F238E27FC236}">
              <a16:creationId xmlns:a16="http://schemas.microsoft.com/office/drawing/2014/main" id="{00000000-0008-0000-0400-00000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4612" r="37465"/>
        <a:stretch>
          <a:fillRect/>
        </a:stretch>
      </xdr:blipFill>
      <xdr:spPr bwMode="auto">
        <a:xfrm>
          <a:off x="2590800" y="7467600"/>
          <a:ext cx="666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1962150</xdr:colOff>
      <xdr:row>31</xdr:row>
      <xdr:rowOff>95250</xdr:rowOff>
    </xdr:from>
    <xdr:to>
      <xdr:col>2</xdr:col>
      <xdr:colOff>2219325</xdr:colOff>
      <xdr:row>31</xdr:row>
      <xdr:rowOff>247650</xdr:rowOff>
    </xdr:to>
    <xdr:pic>
      <xdr:nvPicPr>
        <xdr:cNvPr id="6152" name="Рисунок 17">
          <a:extLst>
            <a:ext uri="{FF2B5EF4-FFF2-40B4-BE49-F238E27FC236}">
              <a16:creationId xmlns:a16="http://schemas.microsoft.com/office/drawing/2014/main" id="{00000000-0008-0000-0400-00000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7465"/>
        <a:stretch>
          <a:fillRect/>
        </a:stretch>
      </xdr:blipFill>
      <xdr:spPr bwMode="auto">
        <a:xfrm>
          <a:off x="2400300" y="8048625"/>
          <a:ext cx="2571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1543050</xdr:colOff>
      <xdr:row>24</xdr:row>
      <xdr:rowOff>47625</xdr:rowOff>
    </xdr:from>
    <xdr:to>
      <xdr:col>2</xdr:col>
      <xdr:colOff>1781175</xdr:colOff>
      <xdr:row>25</xdr:row>
      <xdr:rowOff>0</xdr:rowOff>
    </xdr:to>
    <xdr:pic>
      <xdr:nvPicPr>
        <xdr:cNvPr id="6153" name="Рисунок 18">
          <a:extLst>
            <a:ext uri="{FF2B5EF4-FFF2-40B4-BE49-F238E27FC236}">
              <a16:creationId xmlns:a16="http://schemas.microsoft.com/office/drawing/2014/main" id="{00000000-0008-0000-0400-00000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81200" y="6400800"/>
          <a:ext cx="2381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390525</xdr:colOff>
      <xdr:row>27</xdr:row>
      <xdr:rowOff>66675</xdr:rowOff>
    </xdr:from>
    <xdr:to>
      <xdr:col>4</xdr:col>
      <xdr:colOff>676275</xdr:colOff>
      <xdr:row>27</xdr:row>
      <xdr:rowOff>247650</xdr:rowOff>
    </xdr:to>
    <xdr:pic>
      <xdr:nvPicPr>
        <xdr:cNvPr id="6154" name="Рисунок 19">
          <a:extLst>
            <a:ext uri="{FF2B5EF4-FFF2-40B4-BE49-F238E27FC236}">
              <a16:creationId xmlns:a16="http://schemas.microsoft.com/office/drawing/2014/main" id="{00000000-0008-0000-04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29075" y="6991350"/>
          <a:ext cx="2857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180975</xdr:colOff>
      <xdr:row>2</xdr:row>
      <xdr:rowOff>28575</xdr:rowOff>
    </xdr:from>
    <xdr:to>
      <xdr:col>9</xdr:col>
      <xdr:colOff>161925</xdr:colOff>
      <xdr:row>2</xdr:row>
      <xdr:rowOff>133350</xdr:rowOff>
    </xdr:to>
    <xdr:pic>
      <xdr:nvPicPr>
        <xdr:cNvPr id="6155" name="Рисунок 20">
          <a:extLst>
            <a:ext uri="{FF2B5EF4-FFF2-40B4-BE49-F238E27FC236}">
              <a16:creationId xmlns:a16="http://schemas.microsoft.com/office/drawing/2014/main" id="{00000000-0008-0000-04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229350" y="733425"/>
          <a:ext cx="4191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428625</xdr:colOff>
      <xdr:row>4</xdr:row>
      <xdr:rowOff>28575</xdr:rowOff>
    </xdr:from>
    <xdr:to>
      <xdr:col>4</xdr:col>
      <xdr:colOff>647700</xdr:colOff>
      <xdr:row>4</xdr:row>
      <xdr:rowOff>266700</xdr:rowOff>
    </xdr:to>
    <xdr:pic>
      <xdr:nvPicPr>
        <xdr:cNvPr id="6156" name="Рисунок 10">
          <a:extLst>
            <a:ext uri="{FF2B5EF4-FFF2-40B4-BE49-F238E27FC236}">
              <a16:creationId xmlns:a16="http://schemas.microsoft.com/office/drawing/2014/main" id="{00000000-0008-0000-04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67175" y="1638300"/>
          <a:ext cx="2190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0</xdr:colOff>
      <xdr:row>18</xdr:row>
      <xdr:rowOff>76200</xdr:rowOff>
    </xdr:from>
    <xdr:to>
      <xdr:col>9</xdr:col>
      <xdr:colOff>171450</xdr:colOff>
      <xdr:row>18</xdr:row>
      <xdr:rowOff>266700</xdr:rowOff>
    </xdr:to>
    <xdr:grpSp>
      <xdr:nvGrpSpPr>
        <xdr:cNvPr id="6157" name="Группа 2">
          <a:extLst>
            <a:ext uri="{FF2B5EF4-FFF2-40B4-BE49-F238E27FC236}">
              <a16:creationId xmlns:a16="http://schemas.microsoft.com/office/drawing/2014/main" id="{00000000-0008-0000-0400-00000D180000}"/>
            </a:ext>
          </a:extLst>
        </xdr:cNvPr>
        <xdr:cNvGrpSpPr>
          <a:grpSpLocks/>
        </xdr:cNvGrpSpPr>
      </xdr:nvGrpSpPr>
      <xdr:grpSpPr bwMode="auto">
        <a:xfrm>
          <a:off x="4451604" y="4916424"/>
          <a:ext cx="1807464" cy="184404"/>
          <a:chOff x="5091595" y="5300272"/>
          <a:chExt cx="1778998" cy="194330"/>
        </a:xfrm>
      </xdr:grpSpPr>
      <xdr:pic>
        <xdr:nvPicPr>
          <xdr:cNvPr id="6170" name="Рисунок 1">
            <a:extLst>
              <a:ext uri="{FF2B5EF4-FFF2-40B4-BE49-F238E27FC236}">
                <a16:creationId xmlns:a16="http://schemas.microsoft.com/office/drawing/2014/main" id="{00000000-0008-0000-0400-00001A1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/>
          <a:srcRect t="2" b="43013"/>
          <a:stretch>
            <a:fillRect/>
          </a:stretch>
        </xdr:blipFill>
        <xdr:spPr bwMode="auto">
          <a:xfrm>
            <a:off x="5091595" y="5300272"/>
            <a:ext cx="1042595" cy="1943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171" name="Рисунок 29">
            <a:extLst>
              <a:ext uri="{FF2B5EF4-FFF2-40B4-BE49-F238E27FC236}">
                <a16:creationId xmlns:a16="http://schemas.microsoft.com/office/drawing/2014/main" id="{00000000-0008-0000-0400-00001B1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rcRect l="33926" t="66473" b="-616"/>
          <a:stretch>
            <a:fillRect/>
          </a:stretch>
        </xdr:blipFill>
        <xdr:spPr bwMode="auto">
          <a:xfrm>
            <a:off x="6180993" y="5347199"/>
            <a:ext cx="689600" cy="1174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5</xdr:col>
      <xdr:colOff>0</xdr:colOff>
      <xdr:row>27</xdr:row>
      <xdr:rowOff>76200</xdr:rowOff>
    </xdr:from>
    <xdr:to>
      <xdr:col>9</xdr:col>
      <xdr:colOff>342900</xdr:colOff>
      <xdr:row>27</xdr:row>
      <xdr:rowOff>257175</xdr:rowOff>
    </xdr:to>
    <xdr:pic>
      <xdr:nvPicPr>
        <xdr:cNvPr id="6158" name="Рисунок 4">
          <a:extLst>
            <a:ext uri="{FF2B5EF4-FFF2-40B4-BE49-F238E27FC236}">
              <a16:creationId xmlns:a16="http://schemas.microsoft.com/office/drawing/2014/main" id="{00000000-0008-0000-0400-00000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33925" y="7000875"/>
          <a:ext cx="20955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0</xdr:row>
      <xdr:rowOff>57150</xdr:rowOff>
    </xdr:from>
    <xdr:to>
      <xdr:col>3</xdr:col>
      <xdr:colOff>542925</xdr:colOff>
      <xdr:row>0</xdr:row>
      <xdr:rowOff>457200</xdr:rowOff>
    </xdr:to>
    <xdr:grpSp>
      <xdr:nvGrpSpPr>
        <xdr:cNvPr id="6159" name="Группа 1">
          <a:extLst>
            <a:ext uri="{FF2B5EF4-FFF2-40B4-BE49-F238E27FC236}">
              <a16:creationId xmlns:a16="http://schemas.microsoft.com/office/drawing/2014/main" id="{00000000-0008-0000-0400-00000F180000}"/>
            </a:ext>
          </a:extLst>
        </xdr:cNvPr>
        <xdr:cNvGrpSpPr>
          <a:grpSpLocks/>
        </xdr:cNvGrpSpPr>
      </xdr:nvGrpSpPr>
      <xdr:grpSpPr bwMode="auto">
        <a:xfrm>
          <a:off x="89916" y="54864"/>
          <a:ext cx="3144012" cy="387096"/>
          <a:chOff x="251791" y="212035"/>
          <a:chExt cx="3120886" cy="402972"/>
        </a:xfrm>
      </xdr:grpSpPr>
      <xdr:pic>
        <xdr:nvPicPr>
          <xdr:cNvPr id="6168" name="Рисунок 2">
            <a:extLst>
              <a:ext uri="{FF2B5EF4-FFF2-40B4-BE49-F238E27FC236}">
                <a16:creationId xmlns:a16="http://schemas.microsoft.com/office/drawing/2014/main" id="{00000000-0008-0000-0400-0000181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251791" y="212035"/>
            <a:ext cx="521304" cy="4029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SpPr txBox="1"/>
        </xdr:nvSpPr>
        <xdr:spPr>
          <a:xfrm>
            <a:off x="820841" y="231224"/>
            <a:ext cx="2551836" cy="3645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l"/>
            <a:r>
              <a:rPr lang="ru-RU" sz="14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ЛИНЗЫ</a:t>
            </a:r>
            <a:r>
              <a:rPr lang="ru-RU" sz="1400" b="1" baseline="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</a:t>
            </a:r>
            <a:r>
              <a:rPr lang="en-US" sz="1400" b="1" baseline="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ESSILOR</a:t>
            </a:r>
            <a:endParaRPr lang="ru-RU" sz="14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twoCellAnchor editAs="oneCell">
    <xdr:from>
      <xdr:col>5</xdr:col>
      <xdr:colOff>0</xdr:colOff>
      <xdr:row>20</xdr:row>
      <xdr:rowOff>66675</xdr:rowOff>
    </xdr:from>
    <xdr:to>
      <xdr:col>10</xdr:col>
      <xdr:colOff>38100</xdr:colOff>
      <xdr:row>20</xdr:row>
      <xdr:rowOff>247650</xdr:rowOff>
    </xdr:to>
    <xdr:pic>
      <xdr:nvPicPr>
        <xdr:cNvPr id="6160" name="Рисунок 5">
          <a:extLst>
            <a:ext uri="{FF2B5EF4-FFF2-40B4-BE49-F238E27FC236}">
              <a16:creationId xmlns:a16="http://schemas.microsoft.com/office/drawing/2014/main" id="{00000000-0008-0000-0400-00001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33925" y="5524500"/>
          <a:ext cx="22288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34</xdr:row>
      <xdr:rowOff>57150</xdr:rowOff>
    </xdr:from>
    <xdr:to>
      <xdr:col>11</xdr:col>
      <xdr:colOff>133350</xdr:colOff>
      <xdr:row>43</xdr:row>
      <xdr:rowOff>171450</xdr:rowOff>
    </xdr:to>
    <xdr:pic>
      <xdr:nvPicPr>
        <xdr:cNvPr id="6161" name="Рисунок 1">
          <a:extLst>
            <a:ext uri="{FF2B5EF4-FFF2-40B4-BE49-F238E27FC236}">
              <a16:creationId xmlns:a16="http://schemas.microsoft.com/office/drawing/2014/main" id="{00000000-0008-0000-0400-00001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" y="8620125"/>
          <a:ext cx="74676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1962150</xdr:colOff>
      <xdr:row>25</xdr:row>
      <xdr:rowOff>28575</xdr:rowOff>
    </xdr:from>
    <xdr:to>
      <xdr:col>2</xdr:col>
      <xdr:colOff>2219325</xdr:colOff>
      <xdr:row>25</xdr:row>
      <xdr:rowOff>171450</xdr:rowOff>
    </xdr:to>
    <xdr:pic>
      <xdr:nvPicPr>
        <xdr:cNvPr id="6162" name="Рисунок 11">
          <a:extLst>
            <a:ext uri="{FF2B5EF4-FFF2-40B4-BE49-F238E27FC236}">
              <a16:creationId xmlns:a16="http://schemas.microsoft.com/office/drawing/2014/main" id="{00000000-0008-0000-0400-000012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7465"/>
        <a:stretch>
          <a:fillRect/>
        </a:stretch>
      </xdr:blipFill>
      <xdr:spPr bwMode="auto">
        <a:xfrm>
          <a:off x="2400300" y="6572250"/>
          <a:ext cx="2571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1962150</xdr:colOff>
      <xdr:row>24</xdr:row>
      <xdr:rowOff>28575</xdr:rowOff>
    </xdr:from>
    <xdr:to>
      <xdr:col>2</xdr:col>
      <xdr:colOff>2219325</xdr:colOff>
      <xdr:row>24</xdr:row>
      <xdr:rowOff>171450</xdr:rowOff>
    </xdr:to>
    <xdr:pic>
      <xdr:nvPicPr>
        <xdr:cNvPr id="6163" name="Рисунок 11">
          <a:extLst>
            <a:ext uri="{FF2B5EF4-FFF2-40B4-BE49-F238E27FC236}">
              <a16:creationId xmlns:a16="http://schemas.microsoft.com/office/drawing/2014/main" id="{00000000-0008-0000-0400-00001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7465"/>
        <a:stretch>
          <a:fillRect/>
        </a:stretch>
      </xdr:blipFill>
      <xdr:spPr bwMode="auto">
        <a:xfrm>
          <a:off x="2400300" y="6381750"/>
          <a:ext cx="2571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1962150</xdr:colOff>
      <xdr:row>22</xdr:row>
      <xdr:rowOff>28575</xdr:rowOff>
    </xdr:from>
    <xdr:to>
      <xdr:col>2</xdr:col>
      <xdr:colOff>2219325</xdr:colOff>
      <xdr:row>22</xdr:row>
      <xdr:rowOff>171450</xdr:rowOff>
    </xdr:to>
    <xdr:pic>
      <xdr:nvPicPr>
        <xdr:cNvPr id="6164" name="Рисунок 11">
          <a:extLst>
            <a:ext uri="{FF2B5EF4-FFF2-40B4-BE49-F238E27FC236}">
              <a16:creationId xmlns:a16="http://schemas.microsoft.com/office/drawing/2014/main" id="{00000000-0008-0000-0400-000014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7465"/>
        <a:stretch>
          <a:fillRect/>
        </a:stretch>
      </xdr:blipFill>
      <xdr:spPr bwMode="auto">
        <a:xfrm>
          <a:off x="2400300" y="6000750"/>
          <a:ext cx="2571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1962150</xdr:colOff>
      <xdr:row>21</xdr:row>
      <xdr:rowOff>19050</xdr:rowOff>
    </xdr:from>
    <xdr:to>
      <xdr:col>2</xdr:col>
      <xdr:colOff>2219325</xdr:colOff>
      <xdr:row>21</xdr:row>
      <xdr:rowOff>171450</xdr:rowOff>
    </xdr:to>
    <xdr:pic>
      <xdr:nvPicPr>
        <xdr:cNvPr id="6165" name="Рисунок 11">
          <a:extLst>
            <a:ext uri="{FF2B5EF4-FFF2-40B4-BE49-F238E27FC236}">
              <a16:creationId xmlns:a16="http://schemas.microsoft.com/office/drawing/2014/main" id="{00000000-0008-0000-0400-00001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r="37465"/>
        <a:stretch>
          <a:fillRect/>
        </a:stretch>
      </xdr:blipFill>
      <xdr:spPr bwMode="auto">
        <a:xfrm>
          <a:off x="2400300" y="5800725"/>
          <a:ext cx="2571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1962150</xdr:colOff>
      <xdr:row>19</xdr:row>
      <xdr:rowOff>28575</xdr:rowOff>
    </xdr:from>
    <xdr:to>
      <xdr:col>2</xdr:col>
      <xdr:colOff>2219325</xdr:colOff>
      <xdr:row>19</xdr:row>
      <xdr:rowOff>171450</xdr:rowOff>
    </xdr:to>
    <xdr:pic>
      <xdr:nvPicPr>
        <xdr:cNvPr id="6166" name="Рисунок 11">
          <a:extLst>
            <a:ext uri="{FF2B5EF4-FFF2-40B4-BE49-F238E27FC236}">
              <a16:creationId xmlns:a16="http://schemas.microsoft.com/office/drawing/2014/main" id="{00000000-0008-0000-0400-00001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7465"/>
        <a:stretch>
          <a:fillRect/>
        </a:stretch>
      </xdr:blipFill>
      <xdr:spPr bwMode="auto">
        <a:xfrm>
          <a:off x="2400300" y="5295900"/>
          <a:ext cx="2571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1962150</xdr:colOff>
      <xdr:row>17</xdr:row>
      <xdr:rowOff>38100</xdr:rowOff>
    </xdr:from>
    <xdr:to>
      <xdr:col>2</xdr:col>
      <xdr:colOff>2219325</xdr:colOff>
      <xdr:row>17</xdr:row>
      <xdr:rowOff>180975</xdr:rowOff>
    </xdr:to>
    <xdr:pic>
      <xdr:nvPicPr>
        <xdr:cNvPr id="6167" name="Рисунок 11">
          <a:extLst>
            <a:ext uri="{FF2B5EF4-FFF2-40B4-BE49-F238E27FC236}">
              <a16:creationId xmlns:a16="http://schemas.microsoft.com/office/drawing/2014/main" id="{00000000-0008-0000-0400-00001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7465"/>
        <a:stretch>
          <a:fillRect/>
        </a:stretch>
      </xdr:blipFill>
      <xdr:spPr bwMode="auto">
        <a:xfrm>
          <a:off x="2400300" y="4791075"/>
          <a:ext cx="2571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3</xdr:col>
      <xdr:colOff>400050</xdr:colOff>
      <xdr:row>0</xdr:row>
      <xdr:rowOff>466725</xdr:rowOff>
    </xdr:to>
    <xdr:grpSp>
      <xdr:nvGrpSpPr>
        <xdr:cNvPr id="1025" name="Группа 1">
          <a:extLst>
            <a:ext uri="{FF2B5EF4-FFF2-40B4-BE49-F238E27FC236}">
              <a16:creationId xmlns:a16="http://schemas.microsoft.com/office/drawing/2014/main" id="{00000000-0008-0000-0500-000001040000}"/>
            </a:ext>
          </a:extLst>
        </xdr:cNvPr>
        <xdr:cNvGrpSpPr>
          <a:grpSpLocks/>
        </xdr:cNvGrpSpPr>
      </xdr:nvGrpSpPr>
      <xdr:grpSpPr bwMode="auto">
        <a:xfrm>
          <a:off x="66675" y="66675"/>
          <a:ext cx="3224493" cy="400050"/>
          <a:chOff x="251791" y="212035"/>
          <a:chExt cx="3120886" cy="411543"/>
        </a:xfrm>
      </xdr:grpSpPr>
      <xdr:pic>
        <xdr:nvPicPr>
          <xdr:cNvPr id="1030" name="Рисунок 2">
            <a:extLst>
              <a:ext uri="{FF2B5EF4-FFF2-40B4-BE49-F238E27FC236}">
                <a16:creationId xmlns:a16="http://schemas.microsoft.com/office/drawing/2014/main" id="{00000000-0008-0000-0500-000006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51791" y="212035"/>
            <a:ext cx="503929" cy="4115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/>
        </xdr:nvSpPr>
        <xdr:spPr>
          <a:xfrm>
            <a:off x="807565" y="231632"/>
            <a:ext cx="2565112" cy="3723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l"/>
            <a:r>
              <a:rPr lang="ru-RU" sz="14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ЛИНЗЫ</a:t>
            </a:r>
            <a:r>
              <a:rPr lang="ru-RU" sz="1400" b="1" baseline="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</a:t>
            </a:r>
            <a:r>
              <a:rPr lang="en-US" sz="1400" b="1" baseline="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ESSILOR</a:t>
            </a:r>
            <a:endParaRPr lang="ru-RU" sz="14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twoCellAnchor editAs="oneCell">
    <xdr:from>
      <xdr:col>7</xdr:col>
      <xdr:colOff>257175</xdr:colOff>
      <xdr:row>26</xdr:row>
      <xdr:rowOff>28575</xdr:rowOff>
    </xdr:from>
    <xdr:to>
      <xdr:col>9</xdr:col>
      <xdr:colOff>295275</xdr:colOff>
      <xdr:row>26</xdr:row>
      <xdr:rowOff>285750</xdr:rowOff>
    </xdr:to>
    <xdr:pic>
      <xdr:nvPicPr>
        <xdr:cNvPr id="1026" name="Рисунок 11">
          <a:extLst>
            <a:ext uri="{FF2B5EF4-FFF2-40B4-BE49-F238E27FC236}">
              <a16:creationId xmlns:a16="http://schemas.microsoft.com/office/drawing/2014/main" id="{00000000-0008-0000-05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6400800"/>
          <a:ext cx="11049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200025</xdr:colOff>
      <xdr:row>2</xdr:row>
      <xdr:rowOff>28575</xdr:rowOff>
    </xdr:from>
    <xdr:to>
      <xdr:col>9</xdr:col>
      <xdr:colOff>76200</xdr:colOff>
      <xdr:row>2</xdr:row>
      <xdr:rowOff>133350</xdr:rowOff>
    </xdr:to>
    <xdr:pic>
      <xdr:nvPicPr>
        <xdr:cNvPr id="1027" name="Рисунок 13">
          <a:extLst>
            <a:ext uri="{FF2B5EF4-FFF2-40B4-BE49-F238E27FC236}">
              <a16:creationId xmlns:a16="http://schemas.microsoft.com/office/drawing/2014/main" id="{00000000-0008-0000-05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15025" y="733425"/>
          <a:ext cx="4095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373380</xdr:colOff>
      <xdr:row>29</xdr:row>
      <xdr:rowOff>198120</xdr:rowOff>
    </xdr:from>
    <xdr:ext cx="127727" cy="15651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077174" y="7381091"/>
          <a:ext cx="127727" cy="1565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ru-RU" sz="1000">
              <a:solidFill>
                <a:srgbClr val="C00000"/>
              </a:solidFill>
            </a:rPr>
            <a:t>**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85725</xdr:rowOff>
    </xdr:from>
    <xdr:to>
      <xdr:col>8</xdr:col>
      <xdr:colOff>285750</xdr:colOff>
      <xdr:row>16</xdr:row>
      <xdr:rowOff>247650</xdr:rowOff>
    </xdr:to>
    <xdr:pic>
      <xdr:nvPicPr>
        <xdr:cNvPr id="7169" name="Рисунок 1">
          <a:extLst>
            <a:ext uri="{FF2B5EF4-FFF2-40B4-BE49-F238E27FC236}">
              <a16:creationId xmlns:a16="http://schemas.microsoft.com/office/drawing/2014/main" id="{00000000-0008-0000-0600-000001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34100" y="4486275"/>
          <a:ext cx="8667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15</xdr:row>
      <xdr:rowOff>76200</xdr:rowOff>
    </xdr:from>
    <xdr:to>
      <xdr:col>4</xdr:col>
      <xdr:colOff>361950</xdr:colOff>
      <xdr:row>15</xdr:row>
      <xdr:rowOff>323850</xdr:rowOff>
    </xdr:to>
    <xdr:pic>
      <xdr:nvPicPr>
        <xdr:cNvPr id="7170" name="Рисунок 5">
          <a:extLst>
            <a:ext uri="{FF2B5EF4-FFF2-40B4-BE49-F238E27FC236}">
              <a16:creationId xmlns:a16="http://schemas.microsoft.com/office/drawing/2014/main" id="{00000000-0008-0000-0600-000002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86150" y="4048125"/>
          <a:ext cx="12668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30</xdr:row>
      <xdr:rowOff>19050</xdr:rowOff>
    </xdr:from>
    <xdr:to>
      <xdr:col>3</xdr:col>
      <xdr:colOff>666750</xdr:colOff>
      <xdr:row>30</xdr:row>
      <xdr:rowOff>266700</xdr:rowOff>
    </xdr:to>
    <xdr:pic>
      <xdr:nvPicPr>
        <xdr:cNvPr id="7171" name="Рисунок 6">
          <a:extLst>
            <a:ext uri="{FF2B5EF4-FFF2-40B4-BE49-F238E27FC236}">
              <a16:creationId xmlns:a16="http://schemas.microsoft.com/office/drawing/2014/main" id="{00000000-0008-0000-0600-000003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00450" y="7467600"/>
          <a:ext cx="3429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1714500</xdr:colOff>
      <xdr:row>31</xdr:row>
      <xdr:rowOff>104775</xdr:rowOff>
    </xdr:from>
    <xdr:to>
      <xdr:col>2</xdr:col>
      <xdr:colOff>0</xdr:colOff>
      <xdr:row>31</xdr:row>
      <xdr:rowOff>257175</xdr:rowOff>
    </xdr:to>
    <xdr:pic>
      <xdr:nvPicPr>
        <xdr:cNvPr id="7172" name="Рисунок 17">
          <a:extLst>
            <a:ext uri="{FF2B5EF4-FFF2-40B4-BE49-F238E27FC236}">
              <a16:creationId xmlns:a16="http://schemas.microsoft.com/office/drawing/2014/main" id="{00000000-0008-0000-0600-000004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" r="37910"/>
        <a:stretch>
          <a:fillRect/>
        </a:stretch>
      </xdr:blipFill>
      <xdr:spPr bwMode="auto">
        <a:xfrm>
          <a:off x="1990725" y="7839075"/>
          <a:ext cx="3429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1476375</xdr:colOff>
      <xdr:row>24</xdr:row>
      <xdr:rowOff>19050</xdr:rowOff>
    </xdr:from>
    <xdr:to>
      <xdr:col>1</xdr:col>
      <xdr:colOff>1714500</xdr:colOff>
      <xdr:row>24</xdr:row>
      <xdr:rowOff>171450</xdr:rowOff>
    </xdr:to>
    <xdr:pic>
      <xdr:nvPicPr>
        <xdr:cNvPr id="7173" name="Рисунок 18">
          <a:extLst>
            <a:ext uri="{FF2B5EF4-FFF2-40B4-BE49-F238E27FC236}">
              <a16:creationId xmlns:a16="http://schemas.microsoft.com/office/drawing/2014/main" id="{00000000-0008-0000-0600-000005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52600" y="6229350"/>
          <a:ext cx="2381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27</xdr:row>
      <xdr:rowOff>57150</xdr:rowOff>
    </xdr:from>
    <xdr:to>
      <xdr:col>3</xdr:col>
      <xdr:colOff>638175</xdr:colOff>
      <xdr:row>27</xdr:row>
      <xdr:rowOff>238125</xdr:rowOff>
    </xdr:to>
    <xdr:pic>
      <xdr:nvPicPr>
        <xdr:cNvPr id="7174" name="Рисунок 19">
          <a:extLst>
            <a:ext uri="{FF2B5EF4-FFF2-40B4-BE49-F238E27FC236}">
              <a16:creationId xmlns:a16="http://schemas.microsoft.com/office/drawing/2014/main" id="{00000000-0008-0000-0600-000006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9025" y="6838950"/>
          <a:ext cx="2857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</xdr:row>
      <xdr:rowOff>28575</xdr:rowOff>
    </xdr:from>
    <xdr:to>
      <xdr:col>7</xdr:col>
      <xdr:colOff>381000</xdr:colOff>
      <xdr:row>2</xdr:row>
      <xdr:rowOff>142875</xdr:rowOff>
    </xdr:to>
    <xdr:pic>
      <xdr:nvPicPr>
        <xdr:cNvPr id="7175" name="Рисунок 20">
          <a:extLst>
            <a:ext uri="{FF2B5EF4-FFF2-40B4-BE49-F238E27FC236}">
              <a16:creationId xmlns:a16="http://schemas.microsoft.com/office/drawing/2014/main" id="{00000000-0008-0000-0600-000007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134100" y="733425"/>
          <a:ext cx="3810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4</xdr:row>
      <xdr:rowOff>19050</xdr:rowOff>
    </xdr:from>
    <xdr:to>
      <xdr:col>3</xdr:col>
      <xdr:colOff>590550</xdr:colOff>
      <xdr:row>4</xdr:row>
      <xdr:rowOff>257175</xdr:rowOff>
    </xdr:to>
    <xdr:pic>
      <xdr:nvPicPr>
        <xdr:cNvPr id="7176" name="Рисунок 10">
          <a:extLst>
            <a:ext uri="{FF2B5EF4-FFF2-40B4-BE49-F238E27FC236}">
              <a16:creationId xmlns:a16="http://schemas.microsoft.com/office/drawing/2014/main" id="{00000000-0008-0000-0600-00000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38550" y="167640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18</xdr:row>
      <xdr:rowOff>95250</xdr:rowOff>
    </xdr:from>
    <xdr:to>
      <xdr:col>7</xdr:col>
      <xdr:colOff>0</xdr:colOff>
      <xdr:row>18</xdr:row>
      <xdr:rowOff>247650</xdr:rowOff>
    </xdr:to>
    <xdr:grpSp>
      <xdr:nvGrpSpPr>
        <xdr:cNvPr id="7177" name="Группа 2">
          <a:extLst>
            <a:ext uri="{FF2B5EF4-FFF2-40B4-BE49-F238E27FC236}">
              <a16:creationId xmlns:a16="http://schemas.microsoft.com/office/drawing/2014/main" id="{00000000-0008-0000-0600-0000091C0000}"/>
            </a:ext>
          </a:extLst>
        </xdr:cNvPr>
        <xdr:cNvGrpSpPr>
          <a:grpSpLocks noChangeAspect="1"/>
        </xdr:cNvGrpSpPr>
      </xdr:nvGrpSpPr>
      <xdr:grpSpPr bwMode="auto">
        <a:xfrm>
          <a:off x="4076700" y="4972050"/>
          <a:ext cx="1552575" cy="152400"/>
          <a:chOff x="5091595" y="5300272"/>
          <a:chExt cx="1778998" cy="194330"/>
        </a:xfrm>
      </xdr:grpSpPr>
      <xdr:pic>
        <xdr:nvPicPr>
          <xdr:cNvPr id="7193" name="Рисунок 1">
            <a:extLst>
              <a:ext uri="{FF2B5EF4-FFF2-40B4-BE49-F238E27FC236}">
                <a16:creationId xmlns:a16="http://schemas.microsoft.com/office/drawing/2014/main" id="{00000000-0008-0000-0600-0000191C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/>
          <a:srcRect t="2" b="43013"/>
          <a:stretch>
            <a:fillRect/>
          </a:stretch>
        </xdr:blipFill>
        <xdr:spPr bwMode="auto">
          <a:xfrm>
            <a:off x="5091595" y="5300272"/>
            <a:ext cx="1042595" cy="1943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194" name="Рисунок 29">
            <a:extLst>
              <a:ext uri="{FF2B5EF4-FFF2-40B4-BE49-F238E27FC236}">
                <a16:creationId xmlns:a16="http://schemas.microsoft.com/office/drawing/2014/main" id="{00000000-0008-0000-0600-00001A1C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rcRect l="33926" t="66473" b="-616"/>
          <a:stretch>
            <a:fillRect/>
          </a:stretch>
        </xdr:blipFill>
        <xdr:spPr bwMode="auto">
          <a:xfrm>
            <a:off x="6180993" y="5347199"/>
            <a:ext cx="689600" cy="1174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4</xdr:col>
      <xdr:colOff>47625</xdr:colOff>
      <xdr:row>27</xdr:row>
      <xdr:rowOff>85725</xdr:rowOff>
    </xdr:from>
    <xdr:to>
      <xdr:col>7</xdr:col>
      <xdr:colOff>57150</xdr:colOff>
      <xdr:row>27</xdr:row>
      <xdr:rowOff>238125</xdr:rowOff>
    </xdr:to>
    <xdr:pic>
      <xdr:nvPicPr>
        <xdr:cNvPr id="7178" name="Рисунок 4">
          <a:extLst>
            <a:ext uri="{FF2B5EF4-FFF2-40B4-BE49-F238E27FC236}">
              <a16:creationId xmlns:a16="http://schemas.microsoft.com/office/drawing/2014/main" id="{00000000-0008-0000-0600-00000A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38650" y="6867525"/>
          <a:ext cx="17526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0</xdr:row>
      <xdr:rowOff>57150</xdr:rowOff>
    </xdr:from>
    <xdr:to>
      <xdr:col>2</xdr:col>
      <xdr:colOff>619125</xdr:colOff>
      <xdr:row>0</xdr:row>
      <xdr:rowOff>457200</xdr:rowOff>
    </xdr:to>
    <xdr:grpSp>
      <xdr:nvGrpSpPr>
        <xdr:cNvPr id="7179" name="Группа 1">
          <a:extLst>
            <a:ext uri="{FF2B5EF4-FFF2-40B4-BE49-F238E27FC236}">
              <a16:creationId xmlns:a16="http://schemas.microsoft.com/office/drawing/2014/main" id="{00000000-0008-0000-0600-00000B1C0000}"/>
            </a:ext>
          </a:extLst>
        </xdr:cNvPr>
        <xdr:cNvGrpSpPr>
          <a:grpSpLocks/>
        </xdr:cNvGrpSpPr>
      </xdr:nvGrpSpPr>
      <xdr:grpSpPr bwMode="auto">
        <a:xfrm>
          <a:off x="76200" y="57150"/>
          <a:ext cx="2828925" cy="400050"/>
          <a:chOff x="251791" y="212035"/>
          <a:chExt cx="3120886" cy="408666"/>
        </a:xfrm>
      </xdr:grpSpPr>
      <xdr:pic>
        <xdr:nvPicPr>
          <xdr:cNvPr id="7191" name="Рисунок 2">
            <a:extLst>
              <a:ext uri="{FF2B5EF4-FFF2-40B4-BE49-F238E27FC236}">
                <a16:creationId xmlns:a16="http://schemas.microsoft.com/office/drawing/2014/main" id="{00000000-0008-0000-0600-0000171C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251791" y="212035"/>
            <a:ext cx="565186" cy="4086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00000000-0008-0000-0600-000027000000}"/>
              </a:ext>
            </a:extLst>
          </xdr:cNvPr>
          <xdr:cNvSpPr txBox="1"/>
        </xdr:nvSpPr>
        <xdr:spPr>
          <a:xfrm>
            <a:off x="819225" y="231495"/>
            <a:ext cx="2553452" cy="3697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l"/>
            <a:r>
              <a:rPr lang="ru-RU" sz="14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ЛИНЗЫ</a:t>
            </a:r>
            <a:r>
              <a:rPr lang="ru-RU" sz="1400" b="1" baseline="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</a:t>
            </a:r>
            <a:r>
              <a:rPr lang="en-US" sz="1400" b="1" baseline="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ESSILOR</a:t>
            </a:r>
            <a:endParaRPr lang="ru-RU" sz="14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twoCellAnchor editAs="oneCell">
    <xdr:from>
      <xdr:col>4</xdr:col>
      <xdr:colOff>47625</xdr:colOff>
      <xdr:row>20</xdr:row>
      <xdr:rowOff>95250</xdr:rowOff>
    </xdr:from>
    <xdr:to>
      <xdr:col>7</xdr:col>
      <xdr:colOff>28575</xdr:colOff>
      <xdr:row>20</xdr:row>
      <xdr:rowOff>238125</xdr:rowOff>
    </xdr:to>
    <xdr:pic>
      <xdr:nvPicPr>
        <xdr:cNvPr id="7180" name="Рисунок 5">
          <a:extLst>
            <a:ext uri="{FF2B5EF4-FFF2-40B4-BE49-F238E27FC236}">
              <a16:creationId xmlns:a16="http://schemas.microsoft.com/office/drawing/2014/main" id="{00000000-0008-0000-0600-00000C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438650" y="5448300"/>
          <a:ext cx="17240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1714500</xdr:colOff>
      <xdr:row>28</xdr:row>
      <xdr:rowOff>19050</xdr:rowOff>
    </xdr:from>
    <xdr:to>
      <xdr:col>2</xdr:col>
      <xdr:colOff>0</xdr:colOff>
      <xdr:row>28</xdr:row>
      <xdr:rowOff>161925</xdr:rowOff>
    </xdr:to>
    <xdr:pic>
      <xdr:nvPicPr>
        <xdr:cNvPr id="7182" name="Рисунок 17">
          <a:extLst>
            <a:ext uri="{FF2B5EF4-FFF2-40B4-BE49-F238E27FC236}">
              <a16:creationId xmlns:a16="http://schemas.microsoft.com/office/drawing/2014/main" id="{00000000-0008-0000-0600-00000E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" r="37910"/>
        <a:stretch>
          <a:fillRect/>
        </a:stretch>
      </xdr:blipFill>
      <xdr:spPr bwMode="auto">
        <a:xfrm>
          <a:off x="1990725" y="7086600"/>
          <a:ext cx="3429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1924050</xdr:colOff>
      <xdr:row>29</xdr:row>
      <xdr:rowOff>28575</xdr:rowOff>
    </xdr:from>
    <xdr:to>
      <xdr:col>2</xdr:col>
      <xdr:colOff>0</xdr:colOff>
      <xdr:row>29</xdr:row>
      <xdr:rowOff>171450</xdr:rowOff>
    </xdr:to>
    <xdr:pic>
      <xdr:nvPicPr>
        <xdr:cNvPr id="7183" name="Рисунок 17">
          <a:extLst>
            <a:ext uri="{FF2B5EF4-FFF2-40B4-BE49-F238E27FC236}">
              <a16:creationId xmlns:a16="http://schemas.microsoft.com/office/drawing/2014/main" id="{00000000-0008-0000-0600-00000F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38623" r="37910"/>
        <a:stretch>
          <a:fillRect/>
        </a:stretch>
      </xdr:blipFill>
      <xdr:spPr bwMode="auto">
        <a:xfrm>
          <a:off x="2200275" y="7286625"/>
          <a:ext cx="1333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1714500</xdr:colOff>
      <xdr:row>24</xdr:row>
      <xdr:rowOff>28575</xdr:rowOff>
    </xdr:from>
    <xdr:to>
      <xdr:col>2</xdr:col>
      <xdr:colOff>0</xdr:colOff>
      <xdr:row>24</xdr:row>
      <xdr:rowOff>171450</xdr:rowOff>
    </xdr:to>
    <xdr:pic>
      <xdr:nvPicPr>
        <xdr:cNvPr id="7184" name="Рисунок 17">
          <a:extLst>
            <a:ext uri="{FF2B5EF4-FFF2-40B4-BE49-F238E27FC236}">
              <a16:creationId xmlns:a16="http://schemas.microsoft.com/office/drawing/2014/main" id="{00000000-0008-0000-0600-000010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" r="37910"/>
        <a:stretch>
          <a:fillRect/>
        </a:stretch>
      </xdr:blipFill>
      <xdr:spPr bwMode="auto">
        <a:xfrm>
          <a:off x="1990725" y="6238875"/>
          <a:ext cx="3429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1714500</xdr:colOff>
      <xdr:row>25</xdr:row>
      <xdr:rowOff>38100</xdr:rowOff>
    </xdr:from>
    <xdr:to>
      <xdr:col>2</xdr:col>
      <xdr:colOff>0</xdr:colOff>
      <xdr:row>25</xdr:row>
      <xdr:rowOff>180975</xdr:rowOff>
    </xdr:to>
    <xdr:pic>
      <xdr:nvPicPr>
        <xdr:cNvPr id="7185" name="Рисунок 17">
          <a:extLst>
            <a:ext uri="{FF2B5EF4-FFF2-40B4-BE49-F238E27FC236}">
              <a16:creationId xmlns:a16="http://schemas.microsoft.com/office/drawing/2014/main" id="{00000000-0008-0000-0600-000011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" r="37910"/>
        <a:stretch>
          <a:fillRect/>
        </a:stretch>
      </xdr:blipFill>
      <xdr:spPr bwMode="auto">
        <a:xfrm>
          <a:off x="1990725" y="6438900"/>
          <a:ext cx="3429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1714500</xdr:colOff>
      <xdr:row>26</xdr:row>
      <xdr:rowOff>19050</xdr:rowOff>
    </xdr:from>
    <xdr:to>
      <xdr:col>2</xdr:col>
      <xdr:colOff>0</xdr:colOff>
      <xdr:row>26</xdr:row>
      <xdr:rowOff>161925</xdr:rowOff>
    </xdr:to>
    <xdr:pic>
      <xdr:nvPicPr>
        <xdr:cNvPr id="7186" name="Рисунок 17">
          <a:extLst>
            <a:ext uri="{FF2B5EF4-FFF2-40B4-BE49-F238E27FC236}">
              <a16:creationId xmlns:a16="http://schemas.microsoft.com/office/drawing/2014/main" id="{00000000-0008-0000-0600-000012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" r="37910"/>
        <a:stretch>
          <a:fillRect/>
        </a:stretch>
      </xdr:blipFill>
      <xdr:spPr bwMode="auto">
        <a:xfrm>
          <a:off x="1990725" y="6610350"/>
          <a:ext cx="3429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1924050</xdr:colOff>
      <xdr:row>23</xdr:row>
      <xdr:rowOff>28575</xdr:rowOff>
    </xdr:from>
    <xdr:to>
      <xdr:col>2</xdr:col>
      <xdr:colOff>0</xdr:colOff>
      <xdr:row>23</xdr:row>
      <xdr:rowOff>171450</xdr:rowOff>
    </xdr:to>
    <xdr:pic>
      <xdr:nvPicPr>
        <xdr:cNvPr id="7187" name="Рисунок 17">
          <a:extLst>
            <a:ext uri="{FF2B5EF4-FFF2-40B4-BE49-F238E27FC236}">
              <a16:creationId xmlns:a16="http://schemas.microsoft.com/office/drawing/2014/main" id="{00000000-0008-0000-0600-000013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6675" t="-4015" r="-142" b="4015"/>
        <a:stretch>
          <a:fillRect/>
        </a:stretch>
      </xdr:blipFill>
      <xdr:spPr bwMode="auto">
        <a:xfrm>
          <a:off x="2200275" y="6048375"/>
          <a:ext cx="1333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1714500</xdr:colOff>
      <xdr:row>21</xdr:row>
      <xdr:rowOff>133350</xdr:rowOff>
    </xdr:from>
    <xdr:to>
      <xdr:col>2</xdr:col>
      <xdr:colOff>0</xdr:colOff>
      <xdr:row>22</xdr:row>
      <xdr:rowOff>95250</xdr:rowOff>
    </xdr:to>
    <xdr:pic>
      <xdr:nvPicPr>
        <xdr:cNvPr id="7188" name="Рисунок 17">
          <a:extLst>
            <a:ext uri="{FF2B5EF4-FFF2-40B4-BE49-F238E27FC236}">
              <a16:creationId xmlns:a16="http://schemas.microsoft.com/office/drawing/2014/main" id="{00000000-0008-0000-0600-000014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" r="37910"/>
        <a:stretch>
          <a:fillRect/>
        </a:stretch>
      </xdr:blipFill>
      <xdr:spPr bwMode="auto">
        <a:xfrm>
          <a:off x="1990725" y="5772150"/>
          <a:ext cx="3429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1714500</xdr:colOff>
      <xdr:row>19</xdr:row>
      <xdr:rowOff>38100</xdr:rowOff>
    </xdr:from>
    <xdr:to>
      <xdr:col>2</xdr:col>
      <xdr:colOff>0</xdr:colOff>
      <xdr:row>19</xdr:row>
      <xdr:rowOff>180975</xdr:rowOff>
    </xdr:to>
    <xdr:pic>
      <xdr:nvPicPr>
        <xdr:cNvPr id="7189" name="Рисунок 17">
          <a:extLst>
            <a:ext uri="{FF2B5EF4-FFF2-40B4-BE49-F238E27FC236}">
              <a16:creationId xmlns:a16="http://schemas.microsoft.com/office/drawing/2014/main" id="{00000000-0008-0000-0600-000015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" r="37910"/>
        <a:stretch>
          <a:fillRect/>
        </a:stretch>
      </xdr:blipFill>
      <xdr:spPr bwMode="auto">
        <a:xfrm>
          <a:off x="1990725" y="5200650"/>
          <a:ext cx="3429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1714500</xdr:colOff>
      <xdr:row>17</xdr:row>
      <xdr:rowOff>28575</xdr:rowOff>
    </xdr:from>
    <xdr:to>
      <xdr:col>2</xdr:col>
      <xdr:colOff>0</xdr:colOff>
      <xdr:row>17</xdr:row>
      <xdr:rowOff>171450</xdr:rowOff>
    </xdr:to>
    <xdr:pic>
      <xdr:nvPicPr>
        <xdr:cNvPr id="7190" name="Рисунок 17">
          <a:extLst>
            <a:ext uri="{FF2B5EF4-FFF2-40B4-BE49-F238E27FC236}">
              <a16:creationId xmlns:a16="http://schemas.microsoft.com/office/drawing/2014/main" id="{00000000-0008-0000-0600-000016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" r="37910"/>
        <a:stretch>
          <a:fillRect/>
        </a:stretch>
      </xdr:blipFill>
      <xdr:spPr bwMode="auto">
        <a:xfrm>
          <a:off x="1990725" y="4714875"/>
          <a:ext cx="3429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19050</xdr:colOff>
      <xdr:row>55</xdr:row>
      <xdr:rowOff>133350</xdr:rowOff>
    </xdr:from>
    <xdr:to>
      <xdr:col>8</xdr:col>
      <xdr:colOff>571500</xdr:colOff>
      <xdr:row>66</xdr:row>
      <xdr:rowOff>57150</xdr:rowOff>
    </xdr:to>
    <xdr:pic>
      <xdr:nvPicPr>
        <xdr:cNvPr id="8193" name="Рисунок 10">
          <a:extLst>
            <a:ext uri="{FF2B5EF4-FFF2-40B4-BE49-F238E27FC236}">
              <a16:creationId xmlns:a16="http://schemas.microsoft.com/office/drawing/2014/main" id="{00000000-0008-0000-0700-000001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8839200"/>
          <a:ext cx="69818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</xdr:colOff>
      <xdr:row>0</xdr:row>
      <xdr:rowOff>17054</xdr:rowOff>
    </xdr:from>
    <xdr:to>
      <xdr:col>3</xdr:col>
      <xdr:colOff>518427</xdr:colOff>
      <xdr:row>1</xdr:row>
      <xdr:rowOff>116654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30480" y="17054"/>
          <a:ext cx="2629167" cy="25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ru-RU" sz="1600" b="1">
              <a:latin typeface="Myriad Pro" panose="020B0503030403020204" pitchFamily="34" charset="0"/>
            </a:rPr>
            <a:t>ЛИНЗЫ</a:t>
          </a:r>
          <a:r>
            <a:rPr lang="ru-RU" sz="1600" b="1" baseline="0">
              <a:latin typeface="Myriad Pro" panose="020B0503030403020204" pitchFamily="34" charset="0"/>
            </a:rPr>
            <a:t> </a:t>
          </a:r>
          <a:r>
            <a:rPr lang="en-US" sz="1600" b="1" baseline="0">
              <a:latin typeface="Myriad Pro" panose="020B0503030403020204" pitchFamily="34" charset="0"/>
            </a:rPr>
            <a:t>MEKK</a:t>
          </a:r>
          <a:endParaRPr lang="ru-RU" sz="1600" b="1">
            <a:latin typeface="Myriad Pro" panose="020B0503030403020204" pitchFamily="34" charset="0"/>
          </a:endParaRPr>
        </a:p>
      </xdr:txBody>
    </xdr:sp>
    <xdr:clientData/>
  </xdr:twoCellAnchor>
  <xdr:twoCellAnchor>
    <xdr:from>
      <xdr:col>6</xdr:col>
      <xdr:colOff>514350</xdr:colOff>
      <xdr:row>0</xdr:row>
      <xdr:rowOff>38100</xdr:rowOff>
    </xdr:from>
    <xdr:to>
      <xdr:col>9</xdr:col>
      <xdr:colOff>19050</xdr:colOff>
      <xdr:row>1</xdr:row>
      <xdr:rowOff>95250</xdr:rowOff>
    </xdr:to>
    <xdr:pic>
      <xdr:nvPicPr>
        <xdr:cNvPr id="8195" name="Рисунок 24">
          <a:extLst>
            <a:ext uri="{FF2B5EF4-FFF2-40B4-BE49-F238E27FC236}">
              <a16:creationId xmlns:a16="http://schemas.microsoft.com/office/drawing/2014/main" id="{00000000-0008-0000-0700-000003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72150" y="38100"/>
          <a:ext cx="14192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1409700</xdr:colOff>
      <xdr:row>30</xdr:row>
      <xdr:rowOff>76200</xdr:rowOff>
    </xdr:from>
    <xdr:to>
      <xdr:col>2</xdr:col>
      <xdr:colOff>1638300</xdr:colOff>
      <xdr:row>31</xdr:row>
      <xdr:rowOff>66675</xdr:rowOff>
    </xdr:to>
    <xdr:pic>
      <xdr:nvPicPr>
        <xdr:cNvPr id="8196" name="Рисунок 25">
          <a:extLst>
            <a:ext uri="{FF2B5EF4-FFF2-40B4-BE49-F238E27FC236}">
              <a16:creationId xmlns:a16="http://schemas.microsoft.com/office/drawing/2014/main" id="{00000000-0008-0000-0700-000004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47850" y="4724400"/>
          <a:ext cx="2286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1323975</xdr:colOff>
      <xdr:row>51</xdr:row>
      <xdr:rowOff>19050</xdr:rowOff>
    </xdr:from>
    <xdr:to>
      <xdr:col>2</xdr:col>
      <xdr:colOff>1638300</xdr:colOff>
      <xdr:row>51</xdr:row>
      <xdr:rowOff>161925</xdr:rowOff>
    </xdr:to>
    <xdr:pic>
      <xdr:nvPicPr>
        <xdr:cNvPr id="8197" name="Рисунок 27">
          <a:extLst>
            <a:ext uri="{FF2B5EF4-FFF2-40B4-BE49-F238E27FC236}">
              <a16:creationId xmlns:a16="http://schemas.microsoft.com/office/drawing/2014/main" id="{00000000-0008-0000-0700-000005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7465"/>
        <a:stretch>
          <a:fillRect/>
        </a:stretch>
      </xdr:blipFill>
      <xdr:spPr bwMode="auto">
        <a:xfrm>
          <a:off x="1762125" y="8191500"/>
          <a:ext cx="3143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1323975</xdr:colOff>
      <xdr:row>49</xdr:row>
      <xdr:rowOff>85725</xdr:rowOff>
    </xdr:from>
    <xdr:to>
      <xdr:col>2</xdr:col>
      <xdr:colOff>1666875</xdr:colOff>
      <xdr:row>50</xdr:row>
      <xdr:rowOff>76200</xdr:rowOff>
    </xdr:to>
    <xdr:pic>
      <xdr:nvPicPr>
        <xdr:cNvPr id="8198" name="Рисунок 28">
          <a:extLst>
            <a:ext uri="{FF2B5EF4-FFF2-40B4-BE49-F238E27FC236}">
              <a16:creationId xmlns:a16="http://schemas.microsoft.com/office/drawing/2014/main" id="{00000000-0008-0000-0700-000006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7465"/>
        <a:stretch>
          <a:fillRect/>
        </a:stretch>
      </xdr:blipFill>
      <xdr:spPr bwMode="auto">
        <a:xfrm>
          <a:off x="1762125" y="7953375"/>
          <a:ext cx="3429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1323975</xdr:colOff>
      <xdr:row>47</xdr:row>
      <xdr:rowOff>85725</xdr:rowOff>
    </xdr:from>
    <xdr:to>
      <xdr:col>2</xdr:col>
      <xdr:colOff>1666875</xdr:colOff>
      <xdr:row>48</xdr:row>
      <xdr:rowOff>76200</xdr:rowOff>
    </xdr:to>
    <xdr:pic>
      <xdr:nvPicPr>
        <xdr:cNvPr id="8199" name="Рисунок 29">
          <a:extLst>
            <a:ext uri="{FF2B5EF4-FFF2-40B4-BE49-F238E27FC236}">
              <a16:creationId xmlns:a16="http://schemas.microsoft.com/office/drawing/2014/main" id="{00000000-0008-0000-0700-00000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7465"/>
        <a:stretch>
          <a:fillRect/>
        </a:stretch>
      </xdr:blipFill>
      <xdr:spPr bwMode="auto">
        <a:xfrm>
          <a:off x="1762125" y="7648575"/>
          <a:ext cx="3429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1323975</xdr:colOff>
      <xdr:row>46</xdr:row>
      <xdr:rowOff>19050</xdr:rowOff>
    </xdr:from>
    <xdr:to>
      <xdr:col>2</xdr:col>
      <xdr:colOff>1638300</xdr:colOff>
      <xdr:row>46</xdr:row>
      <xdr:rowOff>171450</xdr:rowOff>
    </xdr:to>
    <xdr:pic>
      <xdr:nvPicPr>
        <xdr:cNvPr id="8200" name="Рисунок 30">
          <a:extLst>
            <a:ext uri="{FF2B5EF4-FFF2-40B4-BE49-F238E27FC236}">
              <a16:creationId xmlns:a16="http://schemas.microsoft.com/office/drawing/2014/main" id="{00000000-0008-0000-0700-00000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7465"/>
        <a:stretch>
          <a:fillRect/>
        </a:stretch>
      </xdr:blipFill>
      <xdr:spPr bwMode="auto">
        <a:xfrm>
          <a:off x="1762125" y="7410450"/>
          <a:ext cx="3143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42</xdr:row>
      <xdr:rowOff>19050</xdr:rowOff>
    </xdr:from>
    <xdr:to>
      <xdr:col>8</xdr:col>
      <xdr:colOff>438150</xdr:colOff>
      <xdr:row>42</xdr:row>
      <xdr:rowOff>219075</xdr:rowOff>
    </xdr:to>
    <xdr:pic>
      <xdr:nvPicPr>
        <xdr:cNvPr id="8201" name="Рисунок 32">
          <a:extLst>
            <a:ext uri="{FF2B5EF4-FFF2-40B4-BE49-F238E27FC236}">
              <a16:creationId xmlns:a16="http://schemas.microsoft.com/office/drawing/2014/main" id="{00000000-0008-0000-0700-000009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05525" y="6648450"/>
          <a:ext cx="8667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32</xdr:row>
      <xdr:rowOff>19050</xdr:rowOff>
    </xdr:from>
    <xdr:to>
      <xdr:col>4</xdr:col>
      <xdr:colOff>476250</xdr:colOff>
      <xdr:row>32</xdr:row>
      <xdr:rowOff>209550</xdr:rowOff>
    </xdr:to>
    <xdr:pic>
      <xdr:nvPicPr>
        <xdr:cNvPr id="8202" name="Рисунок 33">
          <a:extLst>
            <a:ext uri="{FF2B5EF4-FFF2-40B4-BE49-F238E27FC236}">
              <a16:creationId xmlns:a16="http://schemas.microsoft.com/office/drawing/2014/main" id="{00000000-0008-0000-0700-00000A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62350" y="4972050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45</xdr:row>
      <xdr:rowOff>19050</xdr:rowOff>
    </xdr:from>
    <xdr:to>
      <xdr:col>4</xdr:col>
      <xdr:colOff>457200</xdr:colOff>
      <xdr:row>45</xdr:row>
      <xdr:rowOff>219075</xdr:rowOff>
    </xdr:to>
    <xdr:pic>
      <xdr:nvPicPr>
        <xdr:cNvPr id="8203" name="Рисунок 34">
          <a:extLst>
            <a:ext uri="{FF2B5EF4-FFF2-40B4-BE49-F238E27FC236}">
              <a16:creationId xmlns:a16="http://schemas.microsoft.com/office/drawing/2014/main" id="{00000000-0008-0000-0700-00000B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71775" y="7181850"/>
          <a:ext cx="9525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17054</xdr:rowOff>
    </xdr:from>
    <xdr:to>
      <xdr:col>3</xdr:col>
      <xdr:colOff>518427</xdr:colOff>
      <xdr:row>1</xdr:row>
      <xdr:rowOff>116654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30480" y="17054"/>
          <a:ext cx="2629167" cy="25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ru-RU" sz="14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ЛИНЗЫ</a:t>
          </a:r>
          <a:r>
            <a:rPr lang="ru-RU" sz="14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en-US" sz="14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MEKK</a:t>
          </a:r>
          <a:endParaRPr lang="ru-RU" sz="14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7</xdr:col>
      <xdr:colOff>47625</xdr:colOff>
      <xdr:row>0</xdr:row>
      <xdr:rowOff>47625</xdr:rowOff>
    </xdr:from>
    <xdr:to>
      <xdr:col>8</xdr:col>
      <xdr:colOff>628650</xdr:colOff>
      <xdr:row>1</xdr:row>
      <xdr:rowOff>104775</xdr:rowOff>
    </xdr:to>
    <xdr:pic>
      <xdr:nvPicPr>
        <xdr:cNvPr id="9218" name="Рисунок 3">
          <a:extLst>
            <a:ext uri="{FF2B5EF4-FFF2-40B4-BE49-F238E27FC236}">
              <a16:creationId xmlns:a16="http://schemas.microsoft.com/office/drawing/2014/main" id="{00000000-0008-0000-0800-00000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5975" y="47625"/>
          <a:ext cx="12858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1238250</xdr:colOff>
      <xdr:row>30</xdr:row>
      <xdr:rowOff>85725</xdr:rowOff>
    </xdr:from>
    <xdr:to>
      <xdr:col>2</xdr:col>
      <xdr:colOff>1476375</xdr:colOff>
      <xdr:row>31</xdr:row>
      <xdr:rowOff>76200</xdr:rowOff>
    </xdr:to>
    <xdr:pic>
      <xdr:nvPicPr>
        <xdr:cNvPr id="9219" name="Рисунок 4">
          <a:extLst>
            <a:ext uri="{FF2B5EF4-FFF2-40B4-BE49-F238E27FC236}">
              <a16:creationId xmlns:a16="http://schemas.microsoft.com/office/drawing/2014/main" id="{00000000-0008-0000-0800-00000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43050" y="4733925"/>
          <a:ext cx="2381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1238250</xdr:colOff>
      <xdr:row>46</xdr:row>
      <xdr:rowOff>19050</xdr:rowOff>
    </xdr:from>
    <xdr:to>
      <xdr:col>2</xdr:col>
      <xdr:colOff>1533525</xdr:colOff>
      <xdr:row>47</xdr:row>
      <xdr:rowOff>3362</xdr:rowOff>
    </xdr:to>
    <xdr:pic>
      <xdr:nvPicPr>
        <xdr:cNvPr id="9220" name="Рисунок 8">
          <a:extLst>
            <a:ext uri="{FF2B5EF4-FFF2-40B4-BE49-F238E27FC236}">
              <a16:creationId xmlns:a16="http://schemas.microsoft.com/office/drawing/2014/main" id="{00000000-0008-0000-0800-00000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37465"/>
        <a:stretch>
          <a:fillRect/>
        </a:stretch>
      </xdr:blipFill>
      <xdr:spPr bwMode="auto">
        <a:xfrm>
          <a:off x="1543050" y="7410450"/>
          <a:ext cx="2952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42</xdr:row>
      <xdr:rowOff>28575</xdr:rowOff>
    </xdr:from>
    <xdr:to>
      <xdr:col>7</xdr:col>
      <xdr:colOff>619125</xdr:colOff>
      <xdr:row>42</xdr:row>
      <xdr:rowOff>209550</xdr:rowOff>
    </xdr:to>
    <xdr:pic>
      <xdr:nvPicPr>
        <xdr:cNvPr id="9221" name="Рисунок 9">
          <a:extLst>
            <a:ext uri="{FF2B5EF4-FFF2-40B4-BE49-F238E27FC236}">
              <a16:creationId xmlns:a16="http://schemas.microsoft.com/office/drawing/2014/main" id="{00000000-0008-0000-0800-00000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95950" y="6657975"/>
          <a:ext cx="7715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504825</xdr:colOff>
      <xdr:row>32</xdr:row>
      <xdr:rowOff>19050</xdr:rowOff>
    </xdr:from>
    <xdr:to>
      <xdr:col>4</xdr:col>
      <xdr:colOff>676275</xdr:colOff>
      <xdr:row>32</xdr:row>
      <xdr:rowOff>209550</xdr:rowOff>
    </xdr:to>
    <xdr:pic>
      <xdr:nvPicPr>
        <xdr:cNvPr id="9222" name="Рисунок 10">
          <a:extLst>
            <a:ext uri="{FF2B5EF4-FFF2-40B4-BE49-F238E27FC236}">
              <a16:creationId xmlns:a16="http://schemas.microsoft.com/office/drawing/2014/main" id="{00000000-0008-0000-0800-00000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52825" y="4972050"/>
          <a:ext cx="1714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666750</xdr:colOff>
      <xdr:row>45</xdr:row>
      <xdr:rowOff>28575</xdr:rowOff>
    </xdr:from>
    <xdr:to>
      <xdr:col>4</xdr:col>
      <xdr:colOff>476250</xdr:colOff>
      <xdr:row>45</xdr:row>
      <xdr:rowOff>209550</xdr:rowOff>
    </xdr:to>
    <xdr:pic>
      <xdr:nvPicPr>
        <xdr:cNvPr id="9223" name="Рисунок 11">
          <a:extLst>
            <a:ext uri="{FF2B5EF4-FFF2-40B4-BE49-F238E27FC236}">
              <a16:creationId xmlns:a16="http://schemas.microsoft.com/office/drawing/2014/main" id="{00000000-0008-0000-08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67000" y="7191375"/>
          <a:ext cx="8572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1238250</xdr:colOff>
      <xdr:row>47</xdr:row>
      <xdr:rowOff>95250</xdr:rowOff>
    </xdr:from>
    <xdr:to>
      <xdr:col>3</xdr:col>
      <xdr:colOff>4482</xdr:colOff>
      <xdr:row>48</xdr:row>
      <xdr:rowOff>85725</xdr:rowOff>
    </xdr:to>
    <xdr:pic>
      <xdr:nvPicPr>
        <xdr:cNvPr id="9225" name="Рисунок 8">
          <a:extLst>
            <a:ext uri="{FF2B5EF4-FFF2-40B4-BE49-F238E27FC236}">
              <a16:creationId xmlns:a16="http://schemas.microsoft.com/office/drawing/2014/main" id="{00000000-0008-0000-0800-00000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r="37465"/>
        <a:stretch>
          <a:fillRect/>
        </a:stretch>
      </xdr:blipFill>
      <xdr:spPr bwMode="auto">
        <a:xfrm>
          <a:off x="1543050" y="7658100"/>
          <a:ext cx="3429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1238250</xdr:colOff>
      <xdr:row>49</xdr:row>
      <xdr:rowOff>85725</xdr:rowOff>
    </xdr:from>
    <xdr:to>
      <xdr:col>3</xdr:col>
      <xdr:colOff>4482</xdr:colOff>
      <xdr:row>50</xdr:row>
      <xdr:rowOff>76200</xdr:rowOff>
    </xdr:to>
    <xdr:pic>
      <xdr:nvPicPr>
        <xdr:cNvPr id="9226" name="Рисунок 8">
          <a:extLst>
            <a:ext uri="{FF2B5EF4-FFF2-40B4-BE49-F238E27FC236}">
              <a16:creationId xmlns:a16="http://schemas.microsoft.com/office/drawing/2014/main" id="{00000000-0008-0000-0800-00000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r="37465"/>
        <a:stretch>
          <a:fillRect/>
        </a:stretch>
      </xdr:blipFill>
      <xdr:spPr bwMode="auto">
        <a:xfrm>
          <a:off x="1543050" y="7953375"/>
          <a:ext cx="3429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1238250</xdr:colOff>
      <xdr:row>51</xdr:row>
      <xdr:rowOff>19050</xdr:rowOff>
    </xdr:from>
    <xdr:to>
      <xdr:col>2</xdr:col>
      <xdr:colOff>1533525</xdr:colOff>
      <xdr:row>52</xdr:row>
      <xdr:rowOff>3362</xdr:rowOff>
    </xdr:to>
    <xdr:pic>
      <xdr:nvPicPr>
        <xdr:cNvPr id="9227" name="Рисунок 8">
          <a:extLst>
            <a:ext uri="{FF2B5EF4-FFF2-40B4-BE49-F238E27FC236}">
              <a16:creationId xmlns:a16="http://schemas.microsoft.com/office/drawing/2014/main" id="{00000000-0008-0000-0800-00000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r="37465"/>
        <a:stretch>
          <a:fillRect/>
        </a:stretch>
      </xdr:blipFill>
      <xdr:spPr bwMode="auto">
        <a:xfrm>
          <a:off x="1543050" y="8191500"/>
          <a:ext cx="2952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16410</xdr:rowOff>
    </xdr:from>
    <xdr:to>
      <xdr:col>3</xdr:col>
      <xdr:colOff>518427</xdr:colOff>
      <xdr:row>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0480" y="16410"/>
          <a:ext cx="3657867" cy="6998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ru-RU" sz="14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ЛИНЗЫ</a:t>
          </a:r>
          <a:r>
            <a:rPr lang="ru-RU" sz="14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en-US" sz="14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INTRA MEKK</a:t>
          </a:r>
          <a:endParaRPr lang="ru-RU" sz="14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2</xdr:col>
      <xdr:colOff>1162050</xdr:colOff>
      <xdr:row>17</xdr:row>
      <xdr:rowOff>57150</xdr:rowOff>
    </xdr:from>
    <xdr:to>
      <xdr:col>2</xdr:col>
      <xdr:colOff>1400175</xdr:colOff>
      <xdr:row>17</xdr:row>
      <xdr:rowOff>200025</xdr:rowOff>
    </xdr:to>
    <xdr:pic>
      <xdr:nvPicPr>
        <xdr:cNvPr id="10242" name="Рисунок 3">
          <a:extLst>
            <a:ext uri="{FF2B5EF4-FFF2-40B4-BE49-F238E27FC236}">
              <a16:creationId xmlns:a16="http://schemas.microsoft.com/office/drawing/2014/main" id="{00000000-0008-0000-0900-000002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5900" y="4514850"/>
          <a:ext cx="2381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742950</xdr:colOff>
      <xdr:row>18</xdr:row>
      <xdr:rowOff>28575</xdr:rowOff>
    </xdr:from>
    <xdr:to>
      <xdr:col>4</xdr:col>
      <xdr:colOff>714375</xdr:colOff>
      <xdr:row>18</xdr:row>
      <xdr:rowOff>209550</xdr:rowOff>
    </xdr:to>
    <xdr:pic>
      <xdr:nvPicPr>
        <xdr:cNvPr id="10243" name="Рисунок 4">
          <a:extLst>
            <a:ext uri="{FF2B5EF4-FFF2-40B4-BE49-F238E27FC236}">
              <a16:creationId xmlns:a16="http://schemas.microsoft.com/office/drawing/2014/main" id="{00000000-0008-0000-0900-000003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9550" y="4733925"/>
          <a:ext cx="8286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2305050</xdr:colOff>
      <xdr:row>19</xdr:row>
      <xdr:rowOff>57150</xdr:rowOff>
    </xdr:from>
    <xdr:to>
      <xdr:col>2</xdr:col>
      <xdr:colOff>2647950</xdr:colOff>
      <xdr:row>19</xdr:row>
      <xdr:rowOff>209550</xdr:rowOff>
    </xdr:to>
    <xdr:pic>
      <xdr:nvPicPr>
        <xdr:cNvPr id="10244" name="Рисунок 5">
          <a:extLst>
            <a:ext uri="{FF2B5EF4-FFF2-40B4-BE49-F238E27FC236}">
              <a16:creationId xmlns:a16="http://schemas.microsoft.com/office/drawing/2014/main" id="{00000000-0008-0000-0900-000004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37465"/>
        <a:stretch>
          <a:fillRect/>
        </a:stretch>
      </xdr:blipFill>
      <xdr:spPr bwMode="auto">
        <a:xfrm>
          <a:off x="2628900" y="4991100"/>
          <a:ext cx="3429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371475</xdr:colOff>
      <xdr:row>0</xdr:row>
      <xdr:rowOff>123825</xdr:rowOff>
    </xdr:from>
    <xdr:to>
      <xdr:col>6</xdr:col>
      <xdr:colOff>247650</xdr:colOff>
      <xdr:row>0</xdr:row>
      <xdr:rowOff>581025</xdr:rowOff>
    </xdr:to>
    <xdr:pic>
      <xdr:nvPicPr>
        <xdr:cNvPr id="10245" name="Рисунок 6">
          <a:extLst>
            <a:ext uri="{FF2B5EF4-FFF2-40B4-BE49-F238E27FC236}">
              <a16:creationId xmlns:a16="http://schemas.microsoft.com/office/drawing/2014/main" id="{00000000-0008-0000-0900-000005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79129"/>
        <a:stretch>
          <a:fillRect/>
        </a:stretch>
      </xdr:blipFill>
      <xdr:spPr bwMode="auto">
        <a:xfrm>
          <a:off x="5972175" y="123825"/>
          <a:ext cx="7143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390360</xdr:colOff>
      <xdr:row>0</xdr:row>
      <xdr:rowOff>407761</xdr:rowOff>
    </xdr:from>
    <xdr:to>
      <xdr:col>7</xdr:col>
      <xdr:colOff>1477</xdr:colOff>
      <xdr:row>0</xdr:row>
      <xdr:rowOff>623222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>
          <a:spLocks noChangeArrowheads="1"/>
        </xdr:cNvSpPr>
      </xdr:nvSpPr>
      <xdr:spPr bwMode="auto">
        <a:xfrm>
          <a:off x="5747220" y="407761"/>
          <a:ext cx="1043677" cy="2154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marL="0" indent="0" algn="r" rtl="0">
            <a:defRPr sz="1000"/>
          </a:pPr>
          <a:r>
            <a:rPr lang="ru-RU" sz="700" b="0">
              <a:solidFill>
                <a:schemeClr val="tx1"/>
              </a:solidFill>
              <a:latin typeface="Myriad Pro" panose="020B0503030403020204" pitchFamily="34" charset="0"/>
              <a:ea typeface="+mn-ea"/>
              <a:cs typeface="+mn-cs"/>
            </a:rPr>
            <a:t>Integrated lens technology pte. ltd Сингапур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2.omspb\docs\&#1055;&#1056;&#1040;&#1049;&#1057;&#1067;\2018%20-%20&#1087;&#1088;&#1072;&#1081;&#1089;&#1099;\&#1057;&#1082;&#1083;&#1072;&#1076;%20&#1057;&#1087;&#1073;%20&#1048;&#1070;&#1053;&#1068;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aMEKK"/>
      <sheetName val="Мин.линзы"/>
      <sheetName val="КАЛЬКУЛЯТОР"/>
      <sheetName val="Essilor_1_euro"/>
      <sheetName val="Essilor_2_euro"/>
      <sheetName val="Essilor 1 стр."/>
      <sheetName val="Essilor 2 стр."/>
      <sheetName val="MEKK_euro"/>
      <sheetName val="MEKK."/>
      <sheetName val="IntraMEKK."/>
      <sheetName val="YO"/>
      <sheetName val="YoungerOptics."/>
      <sheetName val="Минеральные линзы."/>
      <sheetName val="Perifocal_ELO"/>
      <sheetName val="Perifocal."/>
    </sheetNames>
    <sheetDataSet>
      <sheetData sheetId="0"/>
      <sheetData sheetId="1"/>
      <sheetData sheetId="2">
        <row r="52">
          <cell r="J52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7">
          <cell r="G17">
            <v>0</v>
          </cell>
          <cell r="H17">
            <v>0</v>
          </cell>
          <cell r="I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</row>
        <row r="20">
          <cell r="G20">
            <v>0</v>
          </cell>
          <cell r="H20">
            <v>0</v>
          </cell>
          <cell r="I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</row>
      </sheetData>
      <sheetData sheetId="1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37"/>
  <sheetViews>
    <sheetView view="pageBreakPreview" zoomScaleNormal="115" zoomScaleSheetLayoutView="100" workbookViewId="0">
      <selection activeCell="F32" sqref="F32"/>
    </sheetView>
  </sheetViews>
  <sheetFormatPr defaultColWidth="8.7109375" defaultRowHeight="15"/>
  <cols>
    <col min="1" max="1" width="1.42578125" customWidth="1"/>
    <col min="2" max="2" width="3.85546875" customWidth="1"/>
    <col min="3" max="3" width="38.7109375" customWidth="1"/>
    <col min="4" max="4" width="11.28515625" customWidth="1"/>
    <col min="5" max="5" width="19.28515625" customWidth="1"/>
    <col min="6" max="7" width="10" customWidth="1"/>
    <col min="8" max="8" width="2.7109375" customWidth="1"/>
    <col min="9" max="9" width="1.42578125" customWidth="1"/>
  </cols>
  <sheetData>
    <row r="1" spans="2:8" ht="56.65" customHeight="1" thickBot="1"/>
    <row r="2" spans="2:8" ht="13.15" customHeight="1">
      <c r="B2" s="870" t="s">
        <v>44</v>
      </c>
      <c r="C2" s="873" t="s">
        <v>45</v>
      </c>
      <c r="D2" s="868" t="s">
        <v>156</v>
      </c>
      <c r="E2" s="868" t="s">
        <v>155</v>
      </c>
      <c r="F2" s="858" t="s">
        <v>54</v>
      </c>
      <c r="G2" s="859"/>
    </row>
    <row r="3" spans="2:8" ht="13.15" customHeight="1">
      <c r="B3" s="871"/>
      <c r="C3" s="874"/>
      <c r="D3" s="869"/>
      <c r="E3" s="869"/>
      <c r="F3" s="860" t="s">
        <v>47</v>
      </c>
      <c r="G3" s="115" t="s">
        <v>55</v>
      </c>
    </row>
    <row r="4" spans="2:8" ht="13.15" customHeight="1">
      <c r="B4" s="872"/>
      <c r="C4" s="875"/>
      <c r="D4" s="869"/>
      <c r="E4" s="869"/>
      <c r="F4" s="861"/>
      <c r="G4" s="116" t="s">
        <v>158</v>
      </c>
    </row>
    <row r="5" spans="2:8" ht="18" customHeight="1">
      <c r="B5" s="836" t="s">
        <v>180</v>
      </c>
      <c r="C5" s="837"/>
      <c r="D5" s="837"/>
      <c r="E5" s="837"/>
      <c r="F5" s="839"/>
      <c r="G5" s="838"/>
    </row>
    <row r="6" spans="2:8" ht="19.899999999999999" customHeight="1">
      <c r="B6" s="862">
        <v>1.5</v>
      </c>
      <c r="C6" s="864" t="s">
        <v>159</v>
      </c>
      <c r="D6" s="866" t="s">
        <v>3</v>
      </c>
      <c r="E6" s="110" t="s">
        <v>24</v>
      </c>
      <c r="F6" s="164">
        <v>0.9</v>
      </c>
      <c r="G6" s="165">
        <v>2.15</v>
      </c>
      <c r="H6" s="106" t="s">
        <v>160</v>
      </c>
    </row>
    <row r="7" spans="2:8" ht="19.899999999999999" customHeight="1">
      <c r="B7" s="856"/>
      <c r="C7" s="853"/>
      <c r="D7" s="847"/>
      <c r="E7" s="11" t="s">
        <v>161</v>
      </c>
      <c r="F7" s="166">
        <v>2.8</v>
      </c>
      <c r="G7" s="167">
        <v>3.18</v>
      </c>
      <c r="H7" s="106" t="s">
        <v>160</v>
      </c>
    </row>
    <row r="8" spans="2:8" ht="19.899999999999999" customHeight="1">
      <c r="B8" s="856"/>
      <c r="C8" s="853"/>
      <c r="D8" s="847"/>
      <c r="E8" s="80" t="s">
        <v>162</v>
      </c>
      <c r="F8" s="168">
        <v>5.6</v>
      </c>
      <c r="G8" s="169">
        <v>7.3</v>
      </c>
      <c r="H8" s="106" t="s">
        <v>160</v>
      </c>
    </row>
    <row r="9" spans="2:8" ht="19.899999999999999" customHeight="1">
      <c r="B9" s="863"/>
      <c r="C9" s="865"/>
      <c r="D9" s="867"/>
      <c r="E9" s="11" t="s">
        <v>172</v>
      </c>
      <c r="F9" s="170">
        <v>5.6</v>
      </c>
      <c r="G9" s="171">
        <v>7.3</v>
      </c>
      <c r="H9" s="106" t="s">
        <v>160</v>
      </c>
    </row>
    <row r="10" spans="2:8" ht="19.899999999999999" customHeight="1">
      <c r="B10" s="840">
        <v>1.56</v>
      </c>
      <c r="C10" s="843" t="s">
        <v>163</v>
      </c>
      <c r="D10" s="849" t="s">
        <v>164</v>
      </c>
      <c r="E10" s="10" t="s">
        <v>144</v>
      </c>
      <c r="F10" s="172"/>
      <c r="G10" s="165">
        <v>2.29</v>
      </c>
      <c r="H10" s="106">
        <v>74</v>
      </c>
    </row>
    <row r="11" spans="2:8" ht="19.899999999999999" customHeight="1">
      <c r="B11" s="841"/>
      <c r="C11" s="844"/>
      <c r="D11" s="850"/>
      <c r="E11" s="11" t="s">
        <v>165</v>
      </c>
      <c r="F11" s="173"/>
      <c r="G11" s="174">
        <v>3.2</v>
      </c>
      <c r="H11" s="106">
        <v>74</v>
      </c>
    </row>
    <row r="12" spans="2:8" ht="19.899999999999999" customHeight="1">
      <c r="B12" s="841"/>
      <c r="C12" s="844"/>
      <c r="D12" s="850"/>
      <c r="E12" s="80" t="s">
        <v>166</v>
      </c>
      <c r="F12" s="175"/>
      <c r="G12" s="169">
        <v>7.4</v>
      </c>
      <c r="H12" s="106">
        <v>74</v>
      </c>
    </row>
    <row r="13" spans="2:8" ht="19.899999999999999" customHeight="1">
      <c r="B13" s="842"/>
      <c r="C13" s="845"/>
      <c r="D13" s="851"/>
      <c r="E13" s="11" t="s">
        <v>173</v>
      </c>
      <c r="F13" s="176"/>
      <c r="G13" s="177">
        <v>7.4</v>
      </c>
      <c r="H13" s="106">
        <v>74</v>
      </c>
    </row>
    <row r="14" spans="2:8" ht="19.899999999999999" customHeight="1">
      <c r="B14" s="855">
        <v>1.6</v>
      </c>
      <c r="C14" s="852" t="s">
        <v>167</v>
      </c>
      <c r="D14" s="846" t="s">
        <v>168</v>
      </c>
      <c r="E14" s="80" t="s">
        <v>24</v>
      </c>
      <c r="F14" s="175"/>
      <c r="G14" s="178">
        <v>7.2</v>
      </c>
      <c r="H14" s="106">
        <v>77</v>
      </c>
    </row>
    <row r="15" spans="2:8" ht="19.899999999999999" customHeight="1">
      <c r="B15" s="856"/>
      <c r="C15" s="853"/>
      <c r="D15" s="847"/>
      <c r="E15" s="11" t="s">
        <v>175</v>
      </c>
      <c r="F15" s="176"/>
      <c r="G15" s="177">
        <v>9</v>
      </c>
      <c r="H15" s="106">
        <v>77</v>
      </c>
    </row>
    <row r="16" spans="2:8" ht="19.899999999999999" customHeight="1">
      <c r="B16" s="857"/>
      <c r="C16" s="854"/>
      <c r="D16" s="848"/>
      <c r="E16" s="80" t="s">
        <v>174</v>
      </c>
      <c r="F16" s="175"/>
      <c r="G16" s="178">
        <v>9</v>
      </c>
      <c r="H16" s="106">
        <v>77</v>
      </c>
    </row>
    <row r="17" spans="2:8" ht="19.899999999999999" customHeight="1">
      <c r="B17" s="112">
        <v>1.67</v>
      </c>
      <c r="C17" s="113" t="s">
        <v>169</v>
      </c>
      <c r="D17" s="11" t="s">
        <v>39</v>
      </c>
      <c r="E17" s="11" t="s">
        <v>170</v>
      </c>
      <c r="F17" s="176"/>
      <c r="G17" s="177">
        <v>12</v>
      </c>
      <c r="H17" s="106">
        <v>78</v>
      </c>
    </row>
    <row r="18" spans="2:8" ht="19.899999999999999" customHeight="1">
      <c r="B18" s="118">
        <v>1.59</v>
      </c>
      <c r="C18" s="119" t="s">
        <v>171</v>
      </c>
      <c r="D18" s="80" t="s">
        <v>77</v>
      </c>
      <c r="E18" s="80" t="s">
        <v>29</v>
      </c>
      <c r="F18" s="175"/>
      <c r="G18" s="178">
        <v>5.9</v>
      </c>
      <c r="H18" s="106">
        <v>76</v>
      </c>
    </row>
    <row r="19" spans="2:8" ht="18" customHeight="1">
      <c r="B19" s="836" t="s">
        <v>178</v>
      </c>
      <c r="C19" s="837"/>
      <c r="D19" s="837"/>
      <c r="E19" s="837"/>
      <c r="F19" s="837"/>
      <c r="G19" s="838"/>
    </row>
    <row r="20" spans="2:8" ht="19.899999999999999" customHeight="1">
      <c r="B20" s="36">
        <v>1.56</v>
      </c>
      <c r="C20" s="114" t="s">
        <v>176</v>
      </c>
      <c r="D20" s="38" t="s">
        <v>77</v>
      </c>
      <c r="E20" s="39" t="s">
        <v>177</v>
      </c>
      <c r="F20" s="111"/>
      <c r="G20" s="179">
        <v>7.12</v>
      </c>
      <c r="H20" s="106">
        <v>75</v>
      </c>
    </row>
    <row r="21" spans="2:8" ht="18" customHeight="1">
      <c r="B21" s="836" t="s">
        <v>179</v>
      </c>
      <c r="C21" s="837"/>
      <c r="D21" s="837"/>
      <c r="E21" s="837"/>
      <c r="F21" s="837"/>
      <c r="G21" s="838"/>
    </row>
    <row r="22" spans="2:8" ht="19.899999999999999" customHeight="1" thickBot="1">
      <c r="B22" s="17">
        <v>1.5</v>
      </c>
      <c r="C22" s="18" t="s">
        <v>181</v>
      </c>
      <c r="D22" s="23" t="s">
        <v>13</v>
      </c>
      <c r="E22" s="21" t="s">
        <v>182</v>
      </c>
      <c r="F22" s="180">
        <v>2.9</v>
      </c>
      <c r="G22" s="117"/>
      <c r="H22" s="106">
        <v>79</v>
      </c>
    </row>
    <row r="23" spans="2:8" s="157" customFormat="1" ht="11.25" customHeight="1">
      <c r="B23" s="154" t="s">
        <v>56</v>
      </c>
      <c r="C23" s="155"/>
      <c r="D23" s="155"/>
      <c r="E23" s="155"/>
      <c r="F23" s="155"/>
      <c r="G23" s="156" t="s">
        <v>57</v>
      </c>
    </row>
    <row r="24" spans="2:8" ht="9.9499999999999993" customHeight="1"/>
    <row r="25" spans="2:8" ht="6.6" customHeight="1"/>
    <row r="26" spans="2:8" ht="14.45" customHeight="1"/>
    <row r="27" spans="2:8" ht="9.6" customHeight="1"/>
    <row r="28" spans="2:8" ht="9.6" customHeight="1"/>
    <row r="29" spans="2:8" ht="9.6" customHeight="1"/>
    <row r="30" spans="2:8" ht="9.6" customHeight="1"/>
    <row r="31" spans="2:8" ht="9.6" customHeight="1"/>
    <row r="32" spans="2:8" ht="9.6" customHeight="1"/>
    <row r="33" ht="9.6" customHeight="1"/>
    <row r="34" ht="9.6" customHeight="1"/>
    <row r="35" ht="9.6" customHeight="1"/>
    <row r="36" ht="9.6" customHeight="1"/>
    <row r="37" ht="9.6" customHeight="1"/>
  </sheetData>
  <customSheetViews>
    <customSheetView guid="{246B8716-2212-4689-8554-7BC31150493D}" showPageBreaks="1" printArea="1" state="hidden" view="pageBreakPreview">
      <selection activeCell="F32" sqref="F32"/>
      <pageMargins left="0.19685039370078741" right="0.19685039370078741" top="0.19685039370078741" bottom="0.19685039370078741" header="0" footer="0"/>
      <pageSetup paperSize="9" orientation="portrait" r:id="rId1"/>
      <headerFooter>
        <oddHeader>&amp;C&amp;G</oddHeader>
      </headerFooter>
    </customSheetView>
  </customSheetViews>
  <mergeCells count="18">
    <mergeCell ref="F2:G2"/>
    <mergeCell ref="F3:F4"/>
    <mergeCell ref="B6:B9"/>
    <mergeCell ref="C6:C9"/>
    <mergeCell ref="D6:D9"/>
    <mergeCell ref="E2:E4"/>
    <mergeCell ref="B2:B4"/>
    <mergeCell ref="C2:C4"/>
    <mergeCell ref="D2:D4"/>
    <mergeCell ref="B21:G21"/>
    <mergeCell ref="B19:G19"/>
    <mergeCell ref="B5:G5"/>
    <mergeCell ref="B10:B13"/>
    <mergeCell ref="C10:C13"/>
    <mergeCell ref="D14:D16"/>
    <mergeCell ref="D10:D13"/>
    <mergeCell ref="C14:C16"/>
    <mergeCell ref="B14:B16"/>
  </mergeCells>
  <phoneticPr fontId="0" type="noConversion"/>
  <pageMargins left="0.19685039370078741" right="0.19685039370078741" top="0.19685039370078741" bottom="0.19685039370078741" header="0" footer="0"/>
  <pageSetup paperSize="9" orientation="portrait" r:id="rId2"/>
  <headerFooter>
    <oddHeader>&amp;C&amp;G</oddHeader>
  </headerFooter>
  <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I37"/>
  <sheetViews>
    <sheetView showGridLines="0" view="pageLayout" zoomScale="85" zoomScaleNormal="115" zoomScaleSheetLayoutView="100" zoomScalePageLayoutView="85" workbookViewId="0">
      <selection activeCell="G4" sqref="G4:H4"/>
    </sheetView>
  </sheetViews>
  <sheetFormatPr defaultColWidth="8.7109375" defaultRowHeight="15"/>
  <cols>
    <col min="1" max="1" width="1.42578125" customWidth="1"/>
    <col min="2" max="2" width="4.42578125" customWidth="1"/>
    <col min="3" max="3" width="27.7109375" customWidth="1"/>
    <col min="4" max="4" width="11.85546875" customWidth="1"/>
    <col min="5" max="5" width="13.7109375" customWidth="1"/>
    <col min="6" max="8" width="12" customWidth="1"/>
    <col min="9" max="9" width="2.7109375" customWidth="1"/>
    <col min="10" max="10" width="1.42578125" customWidth="1"/>
    <col min="11" max="18" width="11.28515625" customWidth="1"/>
  </cols>
  <sheetData>
    <row r="1" spans="2:9" ht="56.65" customHeight="1" thickBot="1"/>
    <row r="2" spans="2:9" ht="13.15" customHeight="1">
      <c r="B2" s="1161" t="s">
        <v>44</v>
      </c>
      <c r="C2" s="1140" t="s">
        <v>45</v>
      </c>
      <c r="D2" s="1145" t="s">
        <v>156</v>
      </c>
      <c r="E2" s="1145" t="s">
        <v>155</v>
      </c>
      <c r="F2" s="1164" t="s">
        <v>54</v>
      </c>
      <c r="G2" s="1164"/>
      <c r="H2" s="1165"/>
    </row>
    <row r="3" spans="2:9" ht="13.15" customHeight="1">
      <c r="B3" s="1162"/>
      <c r="C3" s="1141"/>
      <c r="D3" s="1146"/>
      <c r="E3" s="1146"/>
      <c r="F3" s="1154" t="s">
        <v>47</v>
      </c>
      <c r="G3" s="569"/>
      <c r="H3" s="568"/>
    </row>
    <row r="4" spans="2:9" ht="31.15" customHeight="1">
      <c r="B4" s="1163"/>
      <c r="C4" s="1142"/>
      <c r="D4" s="1146"/>
      <c r="E4" s="1146"/>
      <c r="F4" s="1155"/>
      <c r="G4" s="183" t="s">
        <v>48</v>
      </c>
      <c r="H4" s="120" t="s">
        <v>341</v>
      </c>
    </row>
    <row r="5" spans="2:9" s="121" customFormat="1" ht="28.15" customHeight="1">
      <c r="B5" s="1137" t="s">
        <v>183</v>
      </c>
      <c r="C5" s="1138"/>
      <c r="D5" s="1138"/>
      <c r="E5" s="1138"/>
      <c r="F5" s="1138"/>
      <c r="G5" s="1138"/>
      <c r="H5" s="1139"/>
    </row>
    <row r="6" spans="2:9" ht="14.1" customHeight="1">
      <c r="B6" s="1158">
        <v>1.5</v>
      </c>
      <c r="C6" s="1169" t="s">
        <v>187</v>
      </c>
      <c r="D6" s="1143">
        <v>72</v>
      </c>
      <c r="E6" s="1143" t="s">
        <v>199</v>
      </c>
      <c r="F6" s="144">
        <v>8.5</v>
      </c>
      <c r="G6" s="1135">
        <v>26</v>
      </c>
      <c r="H6" s="1152">
        <v>34</v>
      </c>
      <c r="I6" s="1172" t="s">
        <v>154</v>
      </c>
    </row>
    <row r="7" spans="2:9" s="146" customFormat="1" ht="14.1" customHeight="1">
      <c r="B7" s="1159"/>
      <c r="C7" s="1170"/>
      <c r="D7" s="1144"/>
      <c r="E7" s="1144"/>
      <c r="F7" s="145" t="s">
        <v>210</v>
      </c>
      <c r="G7" s="1136"/>
      <c r="H7" s="1153"/>
      <c r="I7" s="1173"/>
    </row>
    <row r="8" spans="2:9" ht="28.15" customHeight="1">
      <c r="B8" s="1160"/>
      <c r="C8" s="1171"/>
      <c r="D8" s="136" t="s">
        <v>189</v>
      </c>
      <c r="E8" s="137" t="s">
        <v>177</v>
      </c>
      <c r="F8" s="140">
        <v>16</v>
      </c>
      <c r="G8" s="184">
        <v>26</v>
      </c>
      <c r="H8" s="147">
        <v>34</v>
      </c>
      <c r="I8" s="106">
        <v>56</v>
      </c>
    </row>
    <row r="9" spans="2:9" ht="28.15" customHeight="1">
      <c r="B9" s="118">
        <v>1.5</v>
      </c>
      <c r="C9" s="127" t="s">
        <v>209</v>
      </c>
      <c r="D9" s="80" t="s">
        <v>191</v>
      </c>
      <c r="E9" s="80" t="s">
        <v>192</v>
      </c>
      <c r="F9" s="141">
        <v>18</v>
      </c>
      <c r="G9" s="185">
        <v>28</v>
      </c>
      <c r="H9" s="148">
        <v>36</v>
      </c>
      <c r="I9" s="106">
        <v>59</v>
      </c>
    </row>
    <row r="10" spans="2:9" ht="28.15" customHeight="1">
      <c r="B10" s="138">
        <v>1.61</v>
      </c>
      <c r="C10" s="139" t="s">
        <v>190</v>
      </c>
      <c r="D10" s="137" t="s">
        <v>189</v>
      </c>
      <c r="E10" s="137" t="s">
        <v>193</v>
      </c>
      <c r="F10" s="140"/>
      <c r="G10" s="184">
        <v>46</v>
      </c>
      <c r="H10" s="147">
        <v>54</v>
      </c>
      <c r="I10" s="106">
        <v>61</v>
      </c>
    </row>
    <row r="11" spans="2:9" ht="28.15" customHeight="1">
      <c r="B11" s="118">
        <v>1.67</v>
      </c>
      <c r="C11" s="126" t="s">
        <v>190</v>
      </c>
      <c r="D11" s="80" t="s">
        <v>189</v>
      </c>
      <c r="E11" s="80" t="s">
        <v>194</v>
      </c>
      <c r="F11" s="141"/>
      <c r="G11" s="185">
        <v>58</v>
      </c>
      <c r="H11" s="148">
        <v>66</v>
      </c>
      <c r="I11" s="106">
        <v>62</v>
      </c>
    </row>
    <row r="12" spans="2:9" ht="28.15" customHeight="1">
      <c r="B12" s="138">
        <v>1.59</v>
      </c>
      <c r="C12" s="139" t="s">
        <v>198</v>
      </c>
      <c r="D12" s="136" t="s">
        <v>189</v>
      </c>
      <c r="E12" s="137" t="s">
        <v>195</v>
      </c>
      <c r="F12" s="140"/>
      <c r="G12" s="184">
        <v>37</v>
      </c>
      <c r="H12" s="147">
        <v>47</v>
      </c>
      <c r="I12" s="106">
        <v>65</v>
      </c>
    </row>
    <row r="13" spans="2:9" ht="28.15" customHeight="1">
      <c r="B13" s="118">
        <v>1.59</v>
      </c>
      <c r="C13" s="127" t="s">
        <v>211</v>
      </c>
      <c r="D13" s="80" t="s">
        <v>196</v>
      </c>
      <c r="E13" s="80" t="s">
        <v>197</v>
      </c>
      <c r="F13" s="141"/>
      <c r="G13" s="185">
        <v>44</v>
      </c>
      <c r="H13" s="148">
        <v>54</v>
      </c>
      <c r="I13" s="106">
        <v>64</v>
      </c>
    </row>
    <row r="14" spans="2:9" s="121" customFormat="1" ht="28.15" customHeight="1">
      <c r="B14" s="1137" t="s">
        <v>184</v>
      </c>
      <c r="C14" s="1138"/>
      <c r="D14" s="1138"/>
      <c r="E14" s="1138"/>
      <c r="F14" s="1138"/>
      <c r="G14" s="1138"/>
      <c r="H14" s="1139"/>
    </row>
    <row r="15" spans="2:9" ht="28.15" customHeight="1">
      <c r="B15" s="43">
        <v>1.5</v>
      </c>
      <c r="C15" s="3" t="s">
        <v>200</v>
      </c>
      <c r="D15" s="124" t="s">
        <v>201</v>
      </c>
      <c r="E15" s="125" t="s">
        <v>177</v>
      </c>
      <c r="F15" s="142">
        <v>44</v>
      </c>
      <c r="G15" s="186">
        <v>54</v>
      </c>
      <c r="H15" s="149">
        <v>64</v>
      </c>
      <c r="I15" s="106">
        <v>97</v>
      </c>
    </row>
    <row r="16" spans="2:9" ht="28.15" customHeight="1">
      <c r="B16" s="128">
        <v>1.59</v>
      </c>
      <c r="C16" s="129" t="s">
        <v>202</v>
      </c>
      <c r="D16" s="130" t="s">
        <v>201</v>
      </c>
      <c r="E16" s="131" t="s">
        <v>177</v>
      </c>
      <c r="F16" s="143"/>
      <c r="G16" s="187">
        <v>61</v>
      </c>
      <c r="H16" s="150">
        <v>71</v>
      </c>
      <c r="I16" s="106">
        <v>98</v>
      </c>
    </row>
    <row r="17" spans="2:9" s="121" customFormat="1" ht="28.15" customHeight="1">
      <c r="B17" s="1137" t="s">
        <v>185</v>
      </c>
      <c r="C17" s="1138"/>
      <c r="D17" s="1138"/>
      <c r="E17" s="1138"/>
      <c r="F17" s="1138"/>
      <c r="G17" s="1138"/>
      <c r="H17" s="1139"/>
    </row>
    <row r="18" spans="2:9" ht="28.15" customHeight="1">
      <c r="B18" s="122">
        <v>1.5</v>
      </c>
      <c r="C18" s="123" t="s">
        <v>203</v>
      </c>
      <c r="D18" s="22" t="s">
        <v>196</v>
      </c>
      <c r="E18" s="19" t="s">
        <v>177</v>
      </c>
      <c r="F18" s="190">
        <v>65</v>
      </c>
      <c r="G18" s="188">
        <v>75</v>
      </c>
      <c r="H18" s="151">
        <v>85</v>
      </c>
      <c r="I18" s="106">
        <v>99</v>
      </c>
    </row>
    <row r="19" spans="2:9" ht="28.15" customHeight="1">
      <c r="B19" s="132">
        <v>1.59</v>
      </c>
      <c r="C19" s="133" t="s">
        <v>204</v>
      </c>
      <c r="D19" s="134" t="s">
        <v>196</v>
      </c>
      <c r="E19" s="135" t="s">
        <v>177</v>
      </c>
      <c r="F19" s="191"/>
      <c r="G19" s="189">
        <v>92</v>
      </c>
      <c r="H19" s="152">
        <v>102</v>
      </c>
      <c r="I19" s="106">
        <v>100</v>
      </c>
    </row>
    <row r="20" spans="2:9" s="121" customFormat="1" ht="28.15" customHeight="1">
      <c r="B20" s="1137" t="s">
        <v>186</v>
      </c>
      <c r="C20" s="1138"/>
      <c r="D20" s="1138"/>
      <c r="E20" s="1138"/>
      <c r="F20" s="1138"/>
      <c r="G20" s="1138"/>
      <c r="H20" s="1139"/>
    </row>
    <row r="21" spans="2:9" s="121" customFormat="1" ht="17.45" customHeight="1">
      <c r="B21" s="1032">
        <v>1.53</v>
      </c>
      <c r="C21" s="1156" t="s">
        <v>205</v>
      </c>
      <c r="D21" s="1147" t="s">
        <v>206</v>
      </c>
      <c r="E21" s="1133" t="s">
        <v>22</v>
      </c>
      <c r="F21" s="1174">
        <v>9</v>
      </c>
      <c r="G21" s="1175"/>
      <c r="H21" s="1176"/>
      <c r="I21" s="1166">
        <v>101</v>
      </c>
    </row>
    <row r="22" spans="2:9" ht="8.4499999999999993" customHeight="1" thickBot="1">
      <c r="B22" s="1168"/>
      <c r="C22" s="1157"/>
      <c r="D22" s="1148"/>
      <c r="E22" s="1134"/>
      <c r="F22" s="1149" t="s">
        <v>188</v>
      </c>
      <c r="G22" s="1150"/>
      <c r="H22" s="1151"/>
      <c r="I22" s="1167"/>
    </row>
    <row r="23" spans="2:9" s="157" customFormat="1" ht="11.25" customHeight="1">
      <c r="B23" s="154" t="s">
        <v>207</v>
      </c>
      <c r="C23" s="155"/>
      <c r="D23" s="155"/>
      <c r="E23" s="155"/>
      <c r="F23" s="155"/>
      <c r="G23" s="181" t="s">
        <v>57</v>
      </c>
      <c r="H23" s="181"/>
    </row>
    <row r="24" spans="2:9" s="157" customFormat="1" ht="11.25" customHeight="1">
      <c r="B24" s="153" t="s">
        <v>208</v>
      </c>
      <c r="C24" s="155"/>
      <c r="D24" s="155"/>
      <c r="E24" s="155"/>
      <c r="F24" s="155"/>
      <c r="G24" s="182" t="s">
        <v>188</v>
      </c>
      <c r="H24" s="182"/>
    </row>
    <row r="25" spans="2:9" ht="6.6" customHeight="1"/>
    <row r="26" spans="2:9" ht="14.45" customHeight="1"/>
    <row r="27" spans="2:9" ht="9.6" customHeight="1"/>
    <row r="28" spans="2:9" ht="9.6" customHeight="1"/>
    <row r="29" spans="2:9" ht="9.6" customHeight="1"/>
    <row r="30" spans="2:9" ht="9.6" customHeight="1"/>
    <row r="31" spans="2:9" ht="9.6" customHeight="1"/>
    <row r="32" spans="2:9" ht="9.6" customHeight="1"/>
    <row r="33" ht="9.6" customHeight="1"/>
    <row r="34" ht="9.6" customHeight="1"/>
    <row r="35" ht="9.6" customHeight="1"/>
    <row r="36" ht="9.6" customHeight="1"/>
    <row r="37" ht="9.6" customHeight="1"/>
  </sheetData>
  <customSheetViews>
    <customSheetView guid="{246B8716-2212-4689-8554-7BC31150493D}" scale="85" showPageBreaks="1" showGridLines="0" printArea="1" state="hidden" view="pageLayout">
      <selection activeCell="F32" sqref="F32"/>
      <pageMargins left="0.19685039370078741" right="0.19685039370078741" top="0.19685039370078741" bottom="0.19685039370078741" header="0" footer="0"/>
      <pageSetup paperSize="9" orientation="portrait" r:id="rId1"/>
      <headerFooter>
        <oddHeader>&amp;C&amp;G</oddHeader>
      </headerFooter>
    </customSheetView>
  </customSheetViews>
  <mergeCells count="24">
    <mergeCell ref="F2:H2"/>
    <mergeCell ref="I21:I22"/>
    <mergeCell ref="B21:B22"/>
    <mergeCell ref="C6:C8"/>
    <mergeCell ref="I6:I7"/>
    <mergeCell ref="F21:H21"/>
    <mergeCell ref="B20:H20"/>
    <mergeCell ref="D2:D4"/>
    <mergeCell ref="E21:E22"/>
    <mergeCell ref="G6:G7"/>
    <mergeCell ref="B14:H14"/>
    <mergeCell ref="C2:C4"/>
    <mergeCell ref="D6:D7"/>
    <mergeCell ref="E2:E4"/>
    <mergeCell ref="D21:D22"/>
    <mergeCell ref="E6:E7"/>
    <mergeCell ref="F22:H22"/>
    <mergeCell ref="H6:H7"/>
    <mergeCell ref="B5:H5"/>
    <mergeCell ref="F3:F4"/>
    <mergeCell ref="C21:C22"/>
    <mergeCell ref="B6:B8"/>
    <mergeCell ref="B2:B4"/>
    <mergeCell ref="B17:H17"/>
  </mergeCells>
  <phoneticPr fontId="0" type="noConversion"/>
  <pageMargins left="0.19685039370078741" right="0.19685039370078741" top="0.19685039370078741" bottom="0.19685039370078741" header="0" footer="0"/>
  <pageSetup paperSize="9" orientation="portrait" r:id="rId2"/>
  <headerFooter>
    <oddHeader>&amp;C&amp;G</oddHeader>
  </headerFooter>
  <drawing r:id="rId3"/>
  <legacyDrawingHF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B1:I37"/>
  <sheetViews>
    <sheetView showGridLines="0" view="pageLayout" topLeftCell="A14" zoomScaleNormal="100" zoomScaleSheetLayoutView="100" workbookViewId="0">
      <selection activeCell="B26" sqref="B1:I26"/>
    </sheetView>
  </sheetViews>
  <sheetFormatPr defaultColWidth="8.7109375" defaultRowHeight="15"/>
  <cols>
    <col min="1" max="1" width="0.42578125" style="249" customWidth="1"/>
    <col min="2" max="2" width="4.42578125" style="249" customWidth="1"/>
    <col min="3" max="3" width="24.28515625" style="249" customWidth="1"/>
    <col min="4" max="4" width="12" style="249" customWidth="1"/>
    <col min="5" max="5" width="15.5703125" style="249" customWidth="1"/>
    <col min="6" max="8" width="12.7109375" style="249" customWidth="1"/>
    <col min="9" max="9" width="2.7109375" style="249" customWidth="1"/>
    <col min="10" max="10" width="0.42578125" style="249" customWidth="1"/>
    <col min="11" max="18" width="11.28515625" style="249" customWidth="1"/>
    <col min="19" max="16384" width="8.7109375" style="249"/>
  </cols>
  <sheetData>
    <row r="1" spans="2:9" ht="56.65" customHeight="1" thickBot="1"/>
    <row r="2" spans="2:9" ht="13.15" customHeight="1">
      <c r="B2" s="1177" t="s">
        <v>44</v>
      </c>
      <c r="C2" s="1180" t="s">
        <v>45</v>
      </c>
      <c r="D2" s="1183" t="s">
        <v>284</v>
      </c>
      <c r="E2" s="1183" t="s">
        <v>285</v>
      </c>
      <c r="F2" s="1185" t="s">
        <v>390</v>
      </c>
      <c r="G2" s="1185"/>
      <c r="H2" s="1186"/>
      <c r="I2" s="1050" t="s">
        <v>328</v>
      </c>
    </row>
    <row r="3" spans="2:9" ht="13.15" customHeight="1">
      <c r="B3" s="1178"/>
      <c r="C3" s="1181"/>
      <c r="D3" s="1184"/>
      <c r="E3" s="1184"/>
      <c r="F3" s="1187" t="s">
        <v>47</v>
      </c>
      <c r="G3" s="570"/>
      <c r="H3" s="571"/>
      <c r="I3" s="1050"/>
    </row>
    <row r="4" spans="2:9" ht="31.15" customHeight="1">
      <c r="B4" s="1179"/>
      <c r="C4" s="1182"/>
      <c r="D4" s="1184"/>
      <c r="E4" s="1184"/>
      <c r="F4" s="1188"/>
      <c r="G4" s="183" t="s">
        <v>48</v>
      </c>
      <c r="H4" s="120" t="s">
        <v>341</v>
      </c>
      <c r="I4" s="1050"/>
    </row>
    <row r="5" spans="2:9" s="121" customFormat="1" ht="28.15" customHeight="1">
      <c r="B5" s="1189" t="s">
        <v>183</v>
      </c>
      <c r="C5" s="1190"/>
      <c r="D5" s="1190"/>
      <c r="E5" s="1190"/>
      <c r="F5" s="1190"/>
      <c r="G5" s="1190"/>
      <c r="H5" s="1191"/>
      <c r="I5" s="1051"/>
    </row>
    <row r="6" spans="2:9" ht="14.1" customHeight="1">
      <c r="B6" s="1211">
        <v>1.5</v>
      </c>
      <c r="C6" s="1214" t="s">
        <v>187</v>
      </c>
      <c r="D6" s="1217">
        <v>72</v>
      </c>
      <c r="E6" s="1217" t="s">
        <v>199</v>
      </c>
      <c r="F6" s="674">
        <v>4300</v>
      </c>
      <c r="G6" s="1219">
        <v>10900</v>
      </c>
      <c r="H6" s="1221">
        <v>13900</v>
      </c>
      <c r="I6" s="1197" t="s">
        <v>342</v>
      </c>
    </row>
    <row r="7" spans="2:9" s="347" customFormat="1" ht="14.1" customHeight="1">
      <c r="B7" s="1212"/>
      <c r="C7" s="1215"/>
      <c r="D7" s="1218"/>
      <c r="E7" s="1218"/>
      <c r="F7" s="530" t="s">
        <v>210</v>
      </c>
      <c r="G7" s="1220">
        <v>0</v>
      </c>
      <c r="H7" s="1222">
        <v>0</v>
      </c>
      <c r="I7" s="954"/>
    </row>
    <row r="8" spans="2:9" ht="28.15" customHeight="1">
      <c r="B8" s="1213"/>
      <c r="C8" s="1216"/>
      <c r="D8" s="348" t="s">
        <v>189</v>
      </c>
      <c r="E8" s="349" t="s">
        <v>177</v>
      </c>
      <c r="F8" s="672">
        <v>7100</v>
      </c>
      <c r="G8" s="531">
        <v>10900</v>
      </c>
      <c r="H8" s="532">
        <v>13900</v>
      </c>
      <c r="I8" s="527">
        <v>3</v>
      </c>
    </row>
    <row r="9" spans="2:9" ht="28.15" customHeight="1">
      <c r="B9" s="338">
        <v>1.5</v>
      </c>
      <c r="C9" s="350" t="s">
        <v>290</v>
      </c>
      <c r="D9" s="295" t="s">
        <v>191</v>
      </c>
      <c r="E9" s="295" t="s">
        <v>192</v>
      </c>
      <c r="F9" s="533">
        <v>7900</v>
      </c>
      <c r="G9" s="534">
        <v>11700</v>
      </c>
      <c r="H9" s="535">
        <v>14700</v>
      </c>
      <c r="I9" s="527">
        <v>3</v>
      </c>
    </row>
    <row r="10" spans="2:9" ht="28.15" customHeight="1">
      <c r="B10" s="351">
        <v>1.61</v>
      </c>
      <c r="C10" s="352" t="s">
        <v>190</v>
      </c>
      <c r="D10" s="349" t="s">
        <v>189</v>
      </c>
      <c r="E10" s="349" t="s">
        <v>193</v>
      </c>
      <c r="F10" s="672"/>
      <c r="G10" s="531">
        <v>18500</v>
      </c>
      <c r="H10" s="532">
        <v>21500</v>
      </c>
      <c r="I10" s="527">
        <v>4</v>
      </c>
    </row>
    <row r="11" spans="2:9" ht="28.15" customHeight="1">
      <c r="B11" s="338">
        <v>1.67</v>
      </c>
      <c r="C11" s="353" t="s">
        <v>190</v>
      </c>
      <c r="D11" s="295" t="s">
        <v>189</v>
      </c>
      <c r="E11" s="295" t="s">
        <v>194</v>
      </c>
      <c r="F11" s="533"/>
      <c r="G11" s="534">
        <v>23100</v>
      </c>
      <c r="H11" s="535">
        <v>26100</v>
      </c>
      <c r="I11" s="527">
        <v>5</v>
      </c>
    </row>
    <row r="12" spans="2:9" ht="28.15" customHeight="1">
      <c r="B12" s="351">
        <v>1.59</v>
      </c>
      <c r="C12" s="352" t="s">
        <v>198</v>
      </c>
      <c r="D12" s="348" t="s">
        <v>189</v>
      </c>
      <c r="E12" s="349" t="s">
        <v>195</v>
      </c>
      <c r="F12" s="672"/>
      <c r="G12" s="531">
        <v>15100</v>
      </c>
      <c r="H12" s="532">
        <v>18900</v>
      </c>
      <c r="I12" s="527">
        <v>6</v>
      </c>
    </row>
    <row r="13" spans="2:9" ht="28.15" customHeight="1">
      <c r="B13" s="338">
        <v>1.59</v>
      </c>
      <c r="C13" s="350" t="s">
        <v>291</v>
      </c>
      <c r="D13" s="295" t="s">
        <v>196</v>
      </c>
      <c r="E13" s="295" t="s">
        <v>197</v>
      </c>
      <c r="F13" s="533"/>
      <c r="G13" s="536">
        <v>17700</v>
      </c>
      <c r="H13" s="535">
        <v>21500</v>
      </c>
      <c r="I13" s="527">
        <v>7</v>
      </c>
    </row>
    <row r="14" spans="2:9" s="121" customFormat="1" ht="28.15" customHeight="1">
      <c r="B14" s="1189" t="s">
        <v>184</v>
      </c>
      <c r="C14" s="1190"/>
      <c r="D14" s="1190"/>
      <c r="E14" s="1190"/>
      <c r="F14" s="1190"/>
      <c r="G14" s="1190"/>
      <c r="H14" s="1191"/>
      <c r="I14" s="555"/>
    </row>
    <row r="15" spans="2:9" ht="28.15" customHeight="1">
      <c r="B15" s="307">
        <v>1.5</v>
      </c>
      <c r="C15" s="308" t="s">
        <v>200</v>
      </c>
      <c r="D15" s="354" t="s">
        <v>201</v>
      </c>
      <c r="E15" s="355" t="s">
        <v>177</v>
      </c>
      <c r="F15" s="537">
        <v>17200</v>
      </c>
      <c r="G15" s="538">
        <v>21000</v>
      </c>
      <c r="H15" s="539">
        <v>24800</v>
      </c>
      <c r="I15" s="527">
        <v>10</v>
      </c>
    </row>
    <row r="16" spans="2:9" ht="28.15" customHeight="1">
      <c r="B16" s="356">
        <v>1.59</v>
      </c>
      <c r="C16" s="357" t="s">
        <v>202</v>
      </c>
      <c r="D16" s="358" t="s">
        <v>201</v>
      </c>
      <c r="E16" s="359" t="s">
        <v>177</v>
      </c>
      <c r="F16" s="540"/>
      <c r="G16" s="541">
        <v>23700</v>
      </c>
      <c r="H16" s="542">
        <v>27500</v>
      </c>
      <c r="I16" s="527">
        <v>11</v>
      </c>
    </row>
    <row r="17" spans="2:9" s="121" customFormat="1" ht="28.15" customHeight="1">
      <c r="B17" s="1189" t="s">
        <v>185</v>
      </c>
      <c r="C17" s="1190"/>
      <c r="D17" s="1190"/>
      <c r="E17" s="1190"/>
      <c r="F17" s="1190"/>
      <c r="G17" s="1190"/>
      <c r="H17" s="1191"/>
      <c r="I17" s="555"/>
    </row>
    <row r="18" spans="2:9" ht="28.15" customHeight="1">
      <c r="B18" s="307">
        <v>1.5</v>
      </c>
      <c r="C18" s="543" t="s">
        <v>203</v>
      </c>
      <c r="D18" s="544" t="s">
        <v>196</v>
      </c>
      <c r="E18" s="545" t="s">
        <v>177</v>
      </c>
      <c r="F18" s="546">
        <v>25700</v>
      </c>
      <c r="G18" s="547">
        <v>29000</v>
      </c>
      <c r="H18" s="548">
        <v>32500</v>
      </c>
      <c r="I18" s="527">
        <v>12</v>
      </c>
    </row>
    <row r="19" spans="2:9" ht="28.15" customHeight="1">
      <c r="B19" s="356">
        <v>1.59</v>
      </c>
      <c r="C19" s="549" t="s">
        <v>204</v>
      </c>
      <c r="D19" s="550" t="s">
        <v>196</v>
      </c>
      <c r="E19" s="550" t="s">
        <v>177</v>
      </c>
      <c r="F19" s="551"/>
      <c r="G19" s="552">
        <v>35000</v>
      </c>
      <c r="H19" s="553">
        <v>39000</v>
      </c>
      <c r="I19" s="527">
        <v>13</v>
      </c>
    </row>
    <row r="20" spans="2:9" s="121" customFormat="1" ht="28.15" customHeight="1">
      <c r="B20" s="1198" t="s">
        <v>186</v>
      </c>
      <c r="C20" s="1199"/>
      <c r="D20" s="1199"/>
      <c r="E20" s="1199"/>
      <c r="F20" s="1199"/>
      <c r="G20" s="1199"/>
      <c r="H20" s="1200"/>
      <c r="I20" s="673"/>
    </row>
    <row r="21" spans="2:9" s="121" customFormat="1" ht="17.45" customHeight="1">
      <c r="B21" s="1062">
        <v>1.53</v>
      </c>
      <c r="C21" s="1202" t="s">
        <v>205</v>
      </c>
      <c r="D21" s="1204" t="s">
        <v>206</v>
      </c>
      <c r="E21" s="1206" t="s">
        <v>22</v>
      </c>
      <c r="F21" s="1208">
        <v>4500</v>
      </c>
      <c r="G21" s="1209">
        <v>0</v>
      </c>
      <c r="H21" s="1210">
        <v>0</v>
      </c>
      <c r="I21" s="1192">
        <v>64</v>
      </c>
    </row>
    <row r="22" spans="2:9" ht="8.4499999999999993" customHeight="1" thickBot="1">
      <c r="B22" s="1201"/>
      <c r="C22" s="1203"/>
      <c r="D22" s="1205"/>
      <c r="E22" s="1207"/>
      <c r="F22" s="1194" t="s">
        <v>188</v>
      </c>
      <c r="G22" s="1195"/>
      <c r="H22" s="1196"/>
      <c r="I22" s="1193"/>
    </row>
    <row r="23" spans="2:9" s="157" customFormat="1" ht="11.25" customHeight="1">
      <c r="B23" s="265" t="s">
        <v>207</v>
      </c>
      <c r="C23" s="266"/>
      <c r="D23" s="266"/>
      <c r="E23" s="266"/>
      <c r="F23" s="266"/>
      <c r="G23" s="289"/>
      <c r="H23" s="289"/>
    </row>
    <row r="24" spans="2:9" s="157" customFormat="1" ht="11.25" customHeight="1">
      <c r="B24" s="334" t="s">
        <v>345</v>
      </c>
      <c r="C24" s="266"/>
      <c r="D24" s="266"/>
      <c r="E24" s="266"/>
      <c r="F24" s="266"/>
      <c r="G24" s="360" t="s">
        <v>188</v>
      </c>
      <c r="H24" s="360"/>
    </row>
    <row r="25" spans="2:9" ht="11.45" customHeight="1">
      <c r="B25" s="334" t="s">
        <v>344</v>
      </c>
    </row>
    <row r="26" spans="2:9" ht="10.15" customHeight="1"/>
    <row r="27" spans="2:9" ht="10.15" customHeight="1"/>
    <row r="28" spans="2:9" ht="9.6" customHeight="1"/>
    <row r="29" spans="2:9" ht="9.6" customHeight="1"/>
    <row r="30" spans="2:9" ht="9.6" customHeight="1"/>
    <row r="31" spans="2:9" ht="9.6" customHeight="1"/>
    <row r="32" spans="2:9" ht="9.6" customHeight="1"/>
    <row r="33" ht="9.6" customHeight="1"/>
    <row r="34" ht="9.6" customHeight="1"/>
    <row r="35" ht="9.6" customHeight="1"/>
    <row r="36" ht="9.6" customHeight="1"/>
    <row r="37" ht="9.6" customHeight="1"/>
  </sheetData>
  <customSheetViews>
    <customSheetView guid="{246B8716-2212-4689-8554-7BC31150493D}" showGridLines="0">
      <selection activeCell="I9" sqref="I9"/>
      <pageMargins left="0.19685039370078741" right="0.19685039370078741" top="0.19685039370078741" bottom="0.19685039370078741" header="0" footer="0"/>
      <pageSetup paperSize="9" orientation="portrait" r:id="rId1"/>
      <headerFooter>
        <oddHeader>&amp;C&amp;G</oddHeader>
      </headerFooter>
    </customSheetView>
  </customSheetViews>
  <mergeCells count="25">
    <mergeCell ref="H6:H7"/>
    <mergeCell ref="I21:I22"/>
    <mergeCell ref="F22:H22"/>
    <mergeCell ref="I6:I7"/>
    <mergeCell ref="B14:H14"/>
    <mergeCell ref="B17:H17"/>
    <mergeCell ref="B20:H20"/>
    <mergeCell ref="B21:B22"/>
    <mergeCell ref="C21:C22"/>
    <mergeCell ref="D21:D22"/>
    <mergeCell ref="E21:E22"/>
    <mergeCell ref="F21:H21"/>
    <mergeCell ref="B6:B8"/>
    <mergeCell ref="C6:C8"/>
    <mergeCell ref="D6:D7"/>
    <mergeCell ref="E6:E7"/>
    <mergeCell ref="G6:G7"/>
    <mergeCell ref="I2:I5"/>
    <mergeCell ref="B2:B4"/>
    <mergeCell ref="C2:C4"/>
    <mergeCell ref="D2:D4"/>
    <mergeCell ref="E2:E4"/>
    <mergeCell ref="F2:H2"/>
    <mergeCell ref="F3:F4"/>
    <mergeCell ref="B5:H5"/>
  </mergeCells>
  <phoneticPr fontId="0" type="noConversion"/>
  <pageMargins left="0.19685039370078741" right="0.19685039370078741" top="0.19685039370078741" bottom="0.19685039370078741" header="0" footer="0"/>
  <pageSetup paperSize="9" orientation="portrait" r:id="rId2"/>
  <headerFooter>
    <oddHeader>&amp;C&amp;G</oddHeader>
  </headerFooter>
  <drawing r:id="rId3"/>
  <legacyDrawingHF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B1:H47"/>
  <sheetViews>
    <sheetView showGridLines="0" view="pageLayout" topLeftCell="A20" zoomScale="85" zoomScaleNormal="100" zoomScaleSheetLayoutView="115" zoomScalePageLayoutView="85" workbookViewId="0">
      <selection activeCell="A36" sqref="A1:I36"/>
    </sheetView>
  </sheetViews>
  <sheetFormatPr defaultColWidth="8.7109375" defaultRowHeight="15"/>
  <cols>
    <col min="1" max="1" width="1.42578125" style="249" customWidth="1"/>
    <col min="2" max="2" width="3.85546875" style="249" customWidth="1"/>
    <col min="3" max="3" width="39.140625" style="249" customWidth="1"/>
    <col min="4" max="4" width="10" style="249" customWidth="1"/>
    <col min="5" max="5" width="19" style="249" customWidth="1"/>
    <col min="6" max="7" width="10" style="249" customWidth="1"/>
    <col min="8" max="8" width="3.7109375" style="249" customWidth="1"/>
    <col min="9" max="9" width="1.42578125" style="249" customWidth="1"/>
    <col min="10" max="16384" width="8.7109375" style="249"/>
  </cols>
  <sheetData>
    <row r="1" spans="2:8" ht="56.65" customHeight="1" thickBot="1"/>
    <row r="2" spans="2:8" ht="24" customHeight="1">
      <c r="B2" s="1230" t="s">
        <v>44</v>
      </c>
      <c r="C2" s="1232" t="s">
        <v>45</v>
      </c>
      <c r="D2" s="1227" t="s">
        <v>284</v>
      </c>
      <c r="E2" s="1223" t="s">
        <v>285</v>
      </c>
      <c r="F2" s="1225" t="s">
        <v>390</v>
      </c>
      <c r="G2" s="1226"/>
      <c r="H2" s="361"/>
    </row>
    <row r="3" spans="2:8" ht="24" customHeight="1">
      <c r="B3" s="1231"/>
      <c r="C3" s="1233"/>
      <c r="D3" s="1228"/>
      <c r="E3" s="1224"/>
      <c r="F3" s="362" t="s">
        <v>47</v>
      </c>
      <c r="G3" s="363" t="s">
        <v>214</v>
      </c>
      <c r="H3" s="361"/>
    </row>
    <row r="4" spans="2:8" ht="31.15" customHeight="1">
      <c r="B4" s="941" t="s">
        <v>215</v>
      </c>
      <c r="C4" s="899"/>
      <c r="D4" s="899"/>
      <c r="E4" s="899"/>
      <c r="F4" s="899"/>
      <c r="G4" s="900"/>
      <c r="H4" s="361"/>
    </row>
    <row r="5" spans="2:8" ht="19.899999999999999" customHeight="1">
      <c r="B5" s="1234">
        <v>1.5</v>
      </c>
      <c r="C5" s="1235" t="s">
        <v>226</v>
      </c>
      <c r="D5" s="1229" t="s">
        <v>244</v>
      </c>
      <c r="E5" s="364" t="s">
        <v>227</v>
      </c>
      <c r="F5" s="657">
        <v>1700</v>
      </c>
      <c r="G5" s="658"/>
      <c r="H5" s="554"/>
    </row>
    <row r="6" spans="2:8" ht="19.899999999999999" customHeight="1">
      <c r="B6" s="1234"/>
      <c r="C6" s="1235"/>
      <c r="D6" s="1229"/>
      <c r="E6" s="365" t="s">
        <v>228</v>
      </c>
      <c r="F6" s="659"/>
      <c r="G6" s="660">
        <v>2900</v>
      </c>
      <c r="H6" s="554"/>
    </row>
    <row r="7" spans="2:8" ht="19.899999999999999" customHeight="1">
      <c r="B7" s="1234"/>
      <c r="C7" s="1235"/>
      <c r="D7" s="366" t="s">
        <v>13</v>
      </c>
      <c r="E7" s="367" t="s">
        <v>229</v>
      </c>
      <c r="F7" s="661">
        <v>1700</v>
      </c>
      <c r="G7" s="662">
        <v>3100</v>
      </c>
      <c r="H7" s="554"/>
    </row>
    <row r="8" spans="2:8" ht="19.899999999999999" customHeight="1">
      <c r="B8" s="1234"/>
      <c r="C8" s="1235"/>
      <c r="D8" s="1229" t="s">
        <v>101</v>
      </c>
      <c r="E8" s="368" t="s">
        <v>383</v>
      </c>
      <c r="F8" s="663">
        <v>1900</v>
      </c>
      <c r="G8" s="664">
        <v>3100</v>
      </c>
      <c r="H8" s="554"/>
    </row>
    <row r="9" spans="2:8" ht="19.899999999999999" customHeight="1">
      <c r="B9" s="1234"/>
      <c r="C9" s="1235"/>
      <c r="D9" s="1229"/>
      <c r="E9" s="365" t="s">
        <v>292</v>
      </c>
      <c r="F9" s="806">
        <v>2700</v>
      </c>
      <c r="G9" s="660"/>
      <c r="H9" s="554"/>
    </row>
    <row r="10" spans="2:8" ht="19.899999999999999" customHeight="1">
      <c r="B10" s="1234"/>
      <c r="C10" s="1235"/>
      <c r="D10" s="1236" t="s">
        <v>70</v>
      </c>
      <c r="E10" s="369" t="s">
        <v>384</v>
      </c>
      <c r="F10" s="665">
        <v>2000</v>
      </c>
      <c r="G10" s="666"/>
      <c r="H10" s="554"/>
    </row>
    <row r="11" spans="2:8" ht="19.899999999999999" customHeight="1">
      <c r="B11" s="1234"/>
      <c r="C11" s="1235"/>
      <c r="D11" s="1236"/>
      <c r="E11" s="367" t="s">
        <v>232</v>
      </c>
      <c r="F11" s="661"/>
      <c r="G11" s="669">
        <v>3100</v>
      </c>
      <c r="H11" s="554"/>
    </row>
    <row r="12" spans="2:8" ht="19.899999999999999" customHeight="1">
      <c r="B12" s="1238">
        <v>1.7</v>
      </c>
      <c r="C12" s="1239" t="s">
        <v>233</v>
      </c>
      <c r="D12" s="370" t="s">
        <v>70</v>
      </c>
      <c r="E12" s="365" t="s">
        <v>234</v>
      </c>
      <c r="F12" s="659"/>
      <c r="G12" s="816">
        <v>4500</v>
      </c>
      <c r="H12" s="554"/>
    </row>
    <row r="13" spans="2:8" ht="19.899999999999999" customHeight="1">
      <c r="B13" s="1238"/>
      <c r="C13" s="1239"/>
      <c r="D13" s="366" t="s">
        <v>245</v>
      </c>
      <c r="E13" s="367" t="s">
        <v>220</v>
      </c>
      <c r="F13" s="661"/>
      <c r="G13" s="817">
        <v>4900</v>
      </c>
      <c r="H13" s="554"/>
    </row>
    <row r="14" spans="2:8" ht="31.15" customHeight="1">
      <c r="B14" s="941" t="s">
        <v>216</v>
      </c>
      <c r="C14" s="899"/>
      <c r="D14" s="899"/>
      <c r="E14" s="899"/>
      <c r="F14" s="899"/>
      <c r="G14" s="900"/>
      <c r="H14" s="556"/>
    </row>
    <row r="15" spans="2:8" ht="19.899999999999999" customHeight="1">
      <c r="B15" s="1238">
        <v>1.5</v>
      </c>
      <c r="C15" s="1239" t="s">
        <v>293</v>
      </c>
      <c r="D15" s="1240" t="s">
        <v>3</v>
      </c>
      <c r="E15" s="371" t="s">
        <v>223</v>
      </c>
      <c r="F15" s="557">
        <v>4000</v>
      </c>
      <c r="G15" s="667"/>
      <c r="H15" s="554"/>
    </row>
    <row r="16" spans="2:8" ht="19.899999999999999" customHeight="1">
      <c r="B16" s="1238"/>
      <c r="C16" s="1239"/>
      <c r="D16" s="1240"/>
      <c r="E16" s="372" t="s">
        <v>224</v>
      </c>
      <c r="F16" s="558">
        <v>4200</v>
      </c>
      <c r="G16" s="561"/>
      <c r="H16" s="554"/>
    </row>
    <row r="17" spans="2:8" ht="19.899999999999999" customHeight="1">
      <c r="B17" s="1234">
        <v>1.7</v>
      </c>
      <c r="C17" s="1235" t="s">
        <v>294</v>
      </c>
      <c r="D17" s="1237" t="s">
        <v>225</v>
      </c>
      <c r="E17" s="373" t="s">
        <v>251</v>
      </c>
      <c r="F17" s="560">
        <v>5500</v>
      </c>
      <c r="G17" s="562"/>
      <c r="H17" s="554"/>
    </row>
    <row r="18" spans="2:8" ht="19.899999999999999" customHeight="1">
      <c r="B18" s="1234"/>
      <c r="C18" s="1235"/>
      <c r="D18" s="1237"/>
      <c r="E18" s="374" t="s">
        <v>252</v>
      </c>
      <c r="F18" s="559">
        <v>5500</v>
      </c>
      <c r="G18" s="563"/>
      <c r="H18" s="554"/>
    </row>
    <row r="19" spans="2:8" ht="31.15" customHeight="1">
      <c r="B19" s="941" t="s">
        <v>217</v>
      </c>
      <c r="C19" s="899"/>
      <c r="D19" s="899"/>
      <c r="E19" s="899"/>
      <c r="F19" s="899"/>
      <c r="G19" s="900"/>
      <c r="H19" s="556"/>
    </row>
    <row r="20" spans="2:8" ht="19.899999999999999" customHeight="1">
      <c r="B20" s="375">
        <v>1.5</v>
      </c>
      <c r="C20" s="376" t="s">
        <v>295</v>
      </c>
      <c r="D20" s="377" t="s">
        <v>14</v>
      </c>
      <c r="E20" s="372" t="s">
        <v>89</v>
      </c>
      <c r="F20" s="807">
        <v>2800</v>
      </c>
      <c r="G20" s="668"/>
      <c r="H20" s="554"/>
    </row>
    <row r="21" spans="2:8" ht="19.899999999999999" customHeight="1">
      <c r="B21" s="1234">
        <v>1.5</v>
      </c>
      <c r="C21" s="1235" t="s">
        <v>296</v>
      </c>
      <c r="D21" s="378" t="s">
        <v>13</v>
      </c>
      <c r="E21" s="374">
        <v>0</v>
      </c>
      <c r="F21" s="661">
        <v>2800</v>
      </c>
      <c r="G21" s="669"/>
      <c r="H21" s="554"/>
    </row>
    <row r="22" spans="2:8" ht="19.899999999999999" customHeight="1">
      <c r="B22" s="1234"/>
      <c r="C22" s="1235"/>
      <c r="D22" s="377" t="s">
        <v>13</v>
      </c>
      <c r="E22" s="372" t="s">
        <v>218</v>
      </c>
      <c r="F22" s="659">
        <v>2800</v>
      </c>
      <c r="G22" s="668"/>
      <c r="H22" s="554"/>
    </row>
    <row r="23" spans="2:8" ht="19.899999999999999" customHeight="1">
      <c r="B23" s="1234"/>
      <c r="C23" s="1235"/>
      <c r="D23" s="378" t="s">
        <v>13</v>
      </c>
      <c r="E23" s="374" t="s">
        <v>219</v>
      </c>
      <c r="F23" s="661">
        <v>2800</v>
      </c>
      <c r="G23" s="669"/>
      <c r="H23" s="554"/>
    </row>
    <row r="24" spans="2:8" ht="19.899999999999999" customHeight="1">
      <c r="B24" s="1234"/>
      <c r="C24" s="1235"/>
      <c r="D24" s="377" t="s">
        <v>14</v>
      </c>
      <c r="E24" s="372" t="s">
        <v>250</v>
      </c>
      <c r="F24" s="659">
        <v>3400</v>
      </c>
      <c r="G24" s="668"/>
      <c r="H24" s="554"/>
    </row>
    <row r="25" spans="2:8" ht="19.899999999999999" customHeight="1">
      <c r="B25" s="1234"/>
      <c r="C25" s="1235"/>
      <c r="D25" s="378" t="s">
        <v>13</v>
      </c>
      <c r="E25" s="374" t="s">
        <v>249</v>
      </c>
      <c r="F25" s="661">
        <v>3400</v>
      </c>
      <c r="G25" s="669"/>
      <c r="H25" s="554"/>
    </row>
    <row r="26" spans="2:8" ht="19.899999999999999" customHeight="1">
      <c r="B26" s="1234"/>
      <c r="C26" s="1235"/>
      <c r="D26" s="377" t="s">
        <v>13</v>
      </c>
      <c r="E26" s="372" t="s">
        <v>248</v>
      </c>
      <c r="F26" s="659">
        <v>4000</v>
      </c>
      <c r="G26" s="668"/>
      <c r="H26" s="554"/>
    </row>
    <row r="27" spans="2:8" ht="19.899999999999999" customHeight="1">
      <c r="B27" s="1234"/>
      <c r="C27" s="1235" t="s">
        <v>297</v>
      </c>
      <c r="D27" s="1237" t="s">
        <v>3</v>
      </c>
      <c r="E27" s="374" t="s">
        <v>221</v>
      </c>
      <c r="F27" s="661">
        <v>4800</v>
      </c>
      <c r="G27" s="669"/>
      <c r="H27" s="554"/>
    </row>
    <row r="28" spans="2:8" ht="19.899999999999999" customHeight="1">
      <c r="B28" s="1234"/>
      <c r="C28" s="1235"/>
      <c r="D28" s="1237"/>
      <c r="E28" s="374" t="s">
        <v>222</v>
      </c>
      <c r="F28" s="661">
        <v>5500</v>
      </c>
      <c r="G28" s="669"/>
      <c r="H28" s="554"/>
    </row>
    <row r="29" spans="2:8" ht="19.899999999999999" customHeight="1">
      <c r="B29" s="1238">
        <v>1.5</v>
      </c>
      <c r="C29" s="1239" t="s">
        <v>298</v>
      </c>
      <c r="D29" s="1240" t="s">
        <v>77</v>
      </c>
      <c r="E29" s="372" t="s">
        <v>29</v>
      </c>
      <c r="F29" s="659"/>
      <c r="G29" s="668">
        <v>4400</v>
      </c>
      <c r="H29" s="554"/>
    </row>
    <row r="30" spans="2:8" ht="19.899999999999999" customHeight="1">
      <c r="B30" s="1238"/>
      <c r="C30" s="1239"/>
      <c r="D30" s="1240"/>
      <c r="E30" s="379" t="s">
        <v>22</v>
      </c>
      <c r="F30" s="670"/>
      <c r="G30" s="671">
        <v>4400</v>
      </c>
      <c r="H30" s="554"/>
    </row>
    <row r="31" spans="2:8" ht="31.15" customHeight="1">
      <c r="B31" s="941" t="s">
        <v>236</v>
      </c>
      <c r="C31" s="899"/>
      <c r="D31" s="899"/>
      <c r="E31" s="899"/>
      <c r="F31" s="899"/>
      <c r="G31" s="900"/>
      <c r="H31" s="556"/>
    </row>
    <row r="32" spans="2:8" ht="19.899999999999999" customHeight="1" thickBot="1">
      <c r="B32" s="380">
        <v>1.5</v>
      </c>
      <c r="C32" s="381" t="s">
        <v>299</v>
      </c>
      <c r="D32" s="382">
        <v>-70</v>
      </c>
      <c r="E32" s="383" t="s">
        <v>235</v>
      </c>
      <c r="F32" s="808">
        <v>1900</v>
      </c>
      <c r="G32" s="564"/>
      <c r="H32" s="554"/>
    </row>
    <row r="33" spans="2:8" s="157" customFormat="1" ht="10.15" customHeight="1">
      <c r="B33" s="265" t="s">
        <v>207</v>
      </c>
      <c r="C33" s="266"/>
      <c r="D33" s="266"/>
      <c r="E33" s="809" t="s">
        <v>377</v>
      </c>
      <c r="F33" s="289"/>
      <c r="H33" s="384"/>
    </row>
    <row r="34" spans="2:8" ht="10.15" customHeight="1">
      <c r="B34" s="265" t="s">
        <v>300</v>
      </c>
      <c r="E34" s="810" t="s">
        <v>153</v>
      </c>
      <c r="F34"/>
      <c r="G34"/>
      <c r="H34"/>
    </row>
    <row r="35" spans="2:8" ht="10.15" customHeight="1">
      <c r="B35" s="265" t="s">
        <v>301</v>
      </c>
      <c r="G35"/>
      <c r="H35"/>
    </row>
    <row r="36" spans="2:8" ht="14.45" customHeight="1"/>
    <row r="37" spans="2:8" ht="9.6" customHeight="1"/>
    <row r="38" spans="2:8" ht="9.6" customHeight="1"/>
    <row r="39" spans="2:8" ht="9.6" customHeight="1"/>
    <row r="40" spans="2:8" ht="9.6" customHeight="1"/>
    <row r="41" spans="2:8" ht="9.6" customHeight="1"/>
    <row r="42" spans="2:8" ht="9.6" customHeight="1"/>
    <row r="43" spans="2:8" ht="9.6" customHeight="1"/>
    <row r="44" spans="2:8" ht="9.6" customHeight="1"/>
    <row r="45" spans="2:8" ht="9.6" customHeight="1"/>
    <row r="46" spans="2:8" ht="9.6" customHeight="1"/>
    <row r="47" spans="2:8" ht="9.6" customHeight="1"/>
  </sheetData>
  <customSheetViews>
    <customSheetView guid="{246B8716-2212-4689-8554-7BC31150493D}" showGridLines="0">
      <selection activeCell="K17" sqref="K17"/>
      <pageMargins left="0.19685039370078741" right="0.19685039370078741" top="0.19685039370078741" bottom="0.19685039370078741" header="0" footer="0"/>
      <pageSetup paperSize="9" orientation="portrait" r:id="rId1"/>
      <headerFooter>
        <oddHeader>&amp;C&amp;G</oddHeader>
      </headerFooter>
    </customSheetView>
  </customSheetViews>
  <mergeCells count="29">
    <mergeCell ref="B31:G31"/>
    <mergeCell ref="B19:G19"/>
    <mergeCell ref="B21:B28"/>
    <mergeCell ref="C21:C26"/>
    <mergeCell ref="C27:C28"/>
    <mergeCell ref="D27:D28"/>
    <mergeCell ref="B29:B30"/>
    <mergeCell ref="C29:C30"/>
    <mergeCell ref="D29:D30"/>
    <mergeCell ref="B17:B18"/>
    <mergeCell ref="C17:C18"/>
    <mergeCell ref="D17:D18"/>
    <mergeCell ref="B12:B13"/>
    <mergeCell ref="C12:C13"/>
    <mergeCell ref="B14:G14"/>
    <mergeCell ref="B15:B16"/>
    <mergeCell ref="C15:C16"/>
    <mergeCell ref="D15:D16"/>
    <mergeCell ref="E2:E3"/>
    <mergeCell ref="F2:G2"/>
    <mergeCell ref="B4:G4"/>
    <mergeCell ref="D2:D3"/>
    <mergeCell ref="D8:D9"/>
    <mergeCell ref="B2:B3"/>
    <mergeCell ref="C2:C3"/>
    <mergeCell ref="B5:B11"/>
    <mergeCell ref="C5:C11"/>
    <mergeCell ref="D5:D6"/>
    <mergeCell ref="D10:D11"/>
  </mergeCells>
  <phoneticPr fontId="0" type="noConversion"/>
  <pageMargins left="0.19685039370078741" right="0.19685039370078741" top="0.19685039370078741" bottom="0.19685039370078741" header="0" footer="0"/>
  <pageSetup paperSize="9" orientation="portrait" r:id="rId2"/>
  <headerFooter>
    <oddHeader>&amp;C&amp;G</oddHeader>
  </headerFooter>
  <drawing r:id="rId3"/>
  <legacyDrawingHF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/>
  </sheetPr>
  <dimension ref="A1:J43"/>
  <sheetViews>
    <sheetView showGridLines="0" view="pageLayout" topLeftCell="A10" zoomScale="115" zoomScaleNormal="100" zoomScaleSheetLayoutView="115" zoomScalePageLayoutView="115" workbookViewId="0">
      <selection activeCell="H26" sqref="H26"/>
    </sheetView>
  </sheetViews>
  <sheetFormatPr defaultColWidth="8.7109375" defaultRowHeight="14.25"/>
  <cols>
    <col min="1" max="1" width="1.28515625" style="243" customWidth="1"/>
    <col min="2" max="2" width="15" style="244" customWidth="1"/>
    <col min="3" max="3" width="12.28515625" style="244" customWidth="1"/>
    <col min="4" max="4" width="10" style="243" customWidth="1"/>
    <col min="5" max="5" width="14" style="243" customWidth="1"/>
    <col min="6" max="6" width="8.7109375" style="243" customWidth="1"/>
    <col min="7" max="9" width="10.140625" style="243" customWidth="1"/>
    <col min="10" max="10" width="7.42578125" style="243" customWidth="1"/>
    <col min="11" max="18" width="1.28515625" style="243" customWidth="1"/>
    <col min="19" max="16384" width="8.7109375" style="243"/>
  </cols>
  <sheetData>
    <row r="1" spans="1:10" ht="56.65" customHeight="1">
      <c r="A1" s="246"/>
      <c r="B1" s="245"/>
      <c r="C1" s="245"/>
      <c r="D1" s="246"/>
      <c r="E1" s="246"/>
      <c r="F1" s="246"/>
      <c r="G1" s="246"/>
      <c r="H1" s="246"/>
      <c r="I1" s="246"/>
      <c r="J1" s="246"/>
    </row>
    <row r="2" spans="1:10" ht="24" customHeight="1">
      <c r="A2" s="246"/>
      <c r="B2" s="245"/>
      <c r="C2" s="245"/>
      <c r="D2" s="246"/>
      <c r="E2" s="246"/>
      <c r="F2" s="246"/>
      <c r="G2" s="246"/>
      <c r="H2" s="246"/>
      <c r="I2" s="246"/>
      <c r="J2" s="246"/>
    </row>
    <row r="3" spans="1:10" ht="24" customHeight="1">
      <c r="A3" s="246"/>
      <c r="B3" s="245"/>
      <c r="C3" s="245"/>
      <c r="D3" s="246"/>
      <c r="E3" s="246"/>
      <c r="F3" s="246"/>
      <c r="G3" s="246"/>
      <c r="H3" s="246"/>
      <c r="I3" s="246"/>
      <c r="J3" s="246"/>
    </row>
    <row r="4" spans="1:10" ht="31.15" customHeight="1">
      <c r="A4" s="246"/>
      <c r="B4" s="245"/>
      <c r="C4" s="245"/>
      <c r="D4" s="246"/>
      <c r="E4" s="246"/>
      <c r="F4" s="246"/>
      <c r="G4" s="246"/>
      <c r="H4" s="246"/>
      <c r="I4" s="246"/>
      <c r="J4" s="246"/>
    </row>
    <row r="5" spans="1:10" ht="19.899999999999999" customHeight="1">
      <c r="A5" s="246"/>
      <c r="B5" s="245"/>
      <c r="C5" s="245"/>
      <c r="D5" s="246"/>
      <c r="E5" s="246"/>
      <c r="F5" s="246"/>
      <c r="G5" s="246"/>
      <c r="H5" s="246"/>
      <c r="I5" s="246"/>
      <c r="J5" s="246"/>
    </row>
    <row r="6" spans="1:10" ht="19.899999999999999" customHeight="1">
      <c r="A6" s="246"/>
      <c r="B6" s="245"/>
      <c r="C6" s="245"/>
      <c r="D6" s="246"/>
      <c r="E6" s="246"/>
      <c r="F6" s="246"/>
      <c r="G6" s="246"/>
      <c r="H6" s="246"/>
      <c r="I6" s="246"/>
      <c r="J6" s="246"/>
    </row>
    <row r="7" spans="1:10" ht="19.899999999999999" customHeight="1">
      <c r="A7" s="246"/>
      <c r="B7" s="245"/>
      <c r="C7" s="245"/>
      <c r="D7" s="246"/>
      <c r="E7" s="246"/>
      <c r="F7" s="246"/>
      <c r="G7" s="246"/>
      <c r="H7" s="246"/>
      <c r="I7" s="246"/>
      <c r="J7" s="246"/>
    </row>
    <row r="8" spans="1:10" ht="121.9" customHeight="1" thickBot="1">
      <c r="A8" s="247"/>
      <c r="B8" s="248"/>
      <c r="C8" s="248"/>
      <c r="D8" s="247"/>
      <c r="E8" s="247"/>
      <c r="F8" s="247"/>
      <c r="G8" s="247"/>
      <c r="H8" s="247"/>
      <c r="I8" s="247"/>
      <c r="J8" s="247"/>
    </row>
    <row r="9" spans="1:10" ht="14.25" customHeight="1">
      <c r="A9" s="247"/>
      <c r="B9" s="1267" t="s">
        <v>45</v>
      </c>
      <c r="C9" s="1270" t="s">
        <v>254</v>
      </c>
      <c r="D9" s="1273" t="s">
        <v>281</v>
      </c>
      <c r="E9" s="1276" t="s">
        <v>46</v>
      </c>
      <c r="F9" s="1260" t="s">
        <v>322</v>
      </c>
      <c r="G9" s="1261"/>
      <c r="H9" s="1262"/>
      <c r="I9" s="1262"/>
      <c r="J9" s="1263"/>
    </row>
    <row r="10" spans="1:10" ht="14.25" customHeight="1">
      <c r="A10" s="247"/>
      <c r="B10" s="1268"/>
      <c r="C10" s="1271"/>
      <c r="D10" s="1274"/>
      <c r="E10" s="1277"/>
      <c r="F10" s="1259" t="s">
        <v>47</v>
      </c>
      <c r="G10" s="818"/>
      <c r="H10" s="1264"/>
      <c r="I10" s="1265"/>
      <c r="J10" s="1266"/>
    </row>
    <row r="11" spans="1:10" ht="73.5" customHeight="1">
      <c r="A11" s="247"/>
      <c r="B11" s="1269"/>
      <c r="C11" s="1272"/>
      <c r="D11" s="1275"/>
      <c r="E11" s="1278"/>
      <c r="F11" s="1259"/>
      <c r="G11" s="819" t="s">
        <v>50</v>
      </c>
      <c r="H11" s="819" t="s">
        <v>385</v>
      </c>
      <c r="I11" s="819" t="s">
        <v>52</v>
      </c>
      <c r="J11" s="819" t="s">
        <v>255</v>
      </c>
    </row>
    <row r="12" spans="1:10" ht="13.15" customHeight="1">
      <c r="A12" s="247"/>
      <c r="B12" s="1241" t="s">
        <v>302</v>
      </c>
      <c r="C12" s="1257" t="s">
        <v>256</v>
      </c>
      <c r="D12" s="392">
        <v>75</v>
      </c>
      <c r="E12" s="820" t="s">
        <v>257</v>
      </c>
      <c r="F12" s="1248">
        <v>2428</v>
      </c>
      <c r="G12" s="1249">
        <v>3025</v>
      </c>
      <c r="H12" s="1248">
        <v>3300</v>
      </c>
      <c r="I12" s="1248">
        <v>3600</v>
      </c>
      <c r="J12" s="1248">
        <v>3830</v>
      </c>
    </row>
    <row r="13" spans="1:10" ht="13.15" customHeight="1">
      <c r="A13" s="247"/>
      <c r="B13" s="1242"/>
      <c r="C13" s="1258"/>
      <c r="D13" s="394">
        <v>70</v>
      </c>
      <c r="E13" s="821" t="s">
        <v>258</v>
      </c>
      <c r="F13" s="1248"/>
      <c r="G13" s="1250"/>
      <c r="H13" s="1248"/>
      <c r="I13" s="1248"/>
      <c r="J13" s="1248"/>
    </row>
    <row r="14" spans="1:10" ht="13.15" customHeight="1">
      <c r="A14" s="247"/>
      <c r="B14" s="1242"/>
      <c r="C14" s="1258"/>
      <c r="D14" s="394">
        <v>65</v>
      </c>
      <c r="E14" s="821" t="s">
        <v>259</v>
      </c>
      <c r="F14" s="1248"/>
      <c r="G14" s="1250"/>
      <c r="H14" s="1248"/>
      <c r="I14" s="1248"/>
      <c r="J14" s="1248"/>
    </row>
    <row r="15" spans="1:10" ht="13.15" customHeight="1">
      <c r="A15" s="247"/>
      <c r="B15" s="1242"/>
      <c r="C15" s="1258"/>
      <c r="D15" s="394">
        <v>60</v>
      </c>
      <c r="E15" s="821" t="s">
        <v>260</v>
      </c>
      <c r="F15" s="1248"/>
      <c r="G15" s="1251"/>
      <c r="H15" s="1248"/>
      <c r="I15" s="1248"/>
      <c r="J15" s="1248"/>
    </row>
    <row r="16" spans="1:10" ht="13.15" customHeight="1">
      <c r="A16" s="247"/>
      <c r="B16" s="1242"/>
      <c r="C16" s="1256" t="s">
        <v>261</v>
      </c>
      <c r="D16" s="396">
        <v>75</v>
      </c>
      <c r="E16" s="822" t="s">
        <v>258</v>
      </c>
      <c r="F16" s="1255" t="s">
        <v>262</v>
      </c>
      <c r="G16" s="1252">
        <v>4840</v>
      </c>
      <c r="H16" s="1255">
        <v>5120</v>
      </c>
      <c r="I16" s="1255">
        <v>5415</v>
      </c>
      <c r="J16" s="1255">
        <v>5645</v>
      </c>
    </row>
    <row r="17" spans="1:10" ht="13.15" customHeight="1">
      <c r="A17" s="247"/>
      <c r="B17" s="1242"/>
      <c r="C17" s="1256"/>
      <c r="D17" s="396">
        <v>70</v>
      </c>
      <c r="E17" s="822" t="s">
        <v>263</v>
      </c>
      <c r="F17" s="1255"/>
      <c r="G17" s="1253"/>
      <c r="H17" s="1255" t="e">
        <f>Количество_линз*[1]Perifocal_ELO!G17*[1]КАЛЬКУЛЯТОР!$J$52</f>
        <v>#REF!</v>
      </c>
      <c r="I17" s="1255" t="e">
        <f>Количество_линз*[1]Perifocal_ELO!H17*[1]КАЛЬКУЛЯТОР!$J$52</f>
        <v>#REF!</v>
      </c>
      <c r="J17" s="1255" t="e">
        <f>Количество_линз*[1]Perifocal_ELO!I17*[1]КАЛЬКУЛЯТОР!$J$52</f>
        <v>#REF!</v>
      </c>
    </row>
    <row r="18" spans="1:10" ht="13.15" customHeight="1">
      <c r="A18" s="247"/>
      <c r="B18" s="1242"/>
      <c r="C18" s="1256"/>
      <c r="D18" s="396">
        <v>65</v>
      </c>
      <c r="E18" s="822" t="s">
        <v>264</v>
      </c>
      <c r="F18" s="1255"/>
      <c r="G18" s="1254"/>
      <c r="H18" s="1255" t="e">
        <f>Количество_линз*[1]Perifocal_ELO!G18*[1]КАЛЬКУЛЯТОР!$J$52</f>
        <v>#REF!</v>
      </c>
      <c r="I18" s="1255" t="e">
        <f>Количество_линз*[1]Perifocal_ELO!H18*[1]КАЛЬКУЛЯТОР!$J$52</f>
        <v>#REF!</v>
      </c>
      <c r="J18" s="1255" t="e">
        <f>Количество_линз*[1]Perifocal_ELO!I18*[1]КАЛЬКУЛЯТОР!$J$52</f>
        <v>#REF!</v>
      </c>
    </row>
    <row r="19" spans="1:10" ht="13.15" customHeight="1">
      <c r="A19" s="247"/>
      <c r="B19" s="1242"/>
      <c r="C19" s="1258" t="s">
        <v>265</v>
      </c>
      <c r="D19" s="394">
        <v>75</v>
      </c>
      <c r="E19" s="821" t="s">
        <v>259</v>
      </c>
      <c r="F19" s="1248" t="s">
        <v>266</v>
      </c>
      <c r="G19" s="1249">
        <v>6353</v>
      </c>
      <c r="H19" s="1248">
        <v>6640</v>
      </c>
      <c r="I19" s="1248">
        <v>6928</v>
      </c>
      <c r="J19" s="1248">
        <v>7158</v>
      </c>
    </row>
    <row r="20" spans="1:10" ht="13.15" customHeight="1">
      <c r="A20" s="247"/>
      <c r="B20" s="1242"/>
      <c r="C20" s="1258"/>
      <c r="D20" s="394">
        <v>70</v>
      </c>
      <c r="E20" s="821" t="s">
        <v>267</v>
      </c>
      <c r="F20" s="1248"/>
      <c r="G20" s="1250"/>
      <c r="H20" s="1248" t="e">
        <f>Количество_линз*[1]Perifocal_ELO!G20*[1]КАЛЬКУЛЯТОР!$J$52</f>
        <v>#REF!</v>
      </c>
      <c r="I20" s="1248" t="e">
        <f>Количество_линз*[1]Perifocal_ELO!H20*[1]КАЛЬКУЛЯТОР!$J$52</f>
        <v>#REF!</v>
      </c>
      <c r="J20" s="1248" t="e">
        <f>Количество_линз*[1]Perifocal_ELO!I20*[1]КАЛЬКУЛЯТОР!$J$52</f>
        <v>#REF!</v>
      </c>
    </row>
    <row r="21" spans="1:10" ht="13.15" customHeight="1">
      <c r="A21" s="247"/>
      <c r="B21" s="1242"/>
      <c r="C21" s="1258"/>
      <c r="D21" s="394">
        <v>65</v>
      </c>
      <c r="E21" s="821" t="s">
        <v>268</v>
      </c>
      <c r="F21" s="1248"/>
      <c r="G21" s="1251"/>
      <c r="H21" s="1248" t="e">
        <f>Количество_линз*[1]Perifocal_ELO!G21*[1]КАЛЬКУЛЯТОР!$J$52</f>
        <v>#REF!</v>
      </c>
      <c r="I21" s="1248" t="e">
        <f>Количество_линз*[1]Perifocal_ELO!H21*[1]КАЛЬКУЛЯТОР!$J$52</f>
        <v>#REF!</v>
      </c>
      <c r="J21" s="1248" t="e">
        <f>Количество_линз*[1]Perifocal_ELO!I21*[1]КАЛЬКУЛЯТОР!$J$52</f>
        <v>#REF!</v>
      </c>
    </row>
    <row r="22" spans="1:10" ht="13.15" customHeight="1">
      <c r="A22" s="247"/>
      <c r="B22" s="1243"/>
      <c r="C22" s="398" t="s">
        <v>303</v>
      </c>
      <c r="D22" s="399">
        <v>76</v>
      </c>
      <c r="E22" s="823" t="s">
        <v>269</v>
      </c>
      <c r="F22" s="824" t="s">
        <v>266</v>
      </c>
      <c r="G22" s="824">
        <v>4335</v>
      </c>
      <c r="H22" s="824">
        <v>4620</v>
      </c>
      <c r="I22" s="824">
        <v>4910</v>
      </c>
      <c r="J22" s="824">
        <v>5140</v>
      </c>
    </row>
    <row r="23" spans="1:10" ht="13.15" customHeight="1">
      <c r="A23" s="247"/>
      <c r="B23" s="1244" t="s">
        <v>304</v>
      </c>
      <c r="C23" s="405" t="s">
        <v>256</v>
      </c>
      <c r="D23" s="392" t="s">
        <v>270</v>
      </c>
      <c r="E23" s="820" t="s">
        <v>271</v>
      </c>
      <c r="F23" s="825">
        <v>5778</v>
      </c>
      <c r="G23" s="825">
        <v>6353</v>
      </c>
      <c r="H23" s="825">
        <v>6630</v>
      </c>
      <c r="I23" s="825">
        <v>6928</v>
      </c>
      <c r="J23" s="825">
        <v>7158</v>
      </c>
    </row>
    <row r="24" spans="1:10" ht="13.15" customHeight="1">
      <c r="A24" s="247"/>
      <c r="B24" s="1245"/>
      <c r="C24" s="410" t="s">
        <v>261</v>
      </c>
      <c r="D24" s="396" t="s">
        <v>272</v>
      </c>
      <c r="E24" s="822" t="s">
        <v>273</v>
      </c>
      <c r="F24" s="824" t="s">
        <v>266</v>
      </c>
      <c r="G24" s="824">
        <v>8168</v>
      </c>
      <c r="H24" s="824">
        <v>8460</v>
      </c>
      <c r="I24" s="824">
        <v>8743</v>
      </c>
      <c r="J24" s="824">
        <v>8973</v>
      </c>
    </row>
    <row r="25" spans="1:10" ht="13.15" customHeight="1">
      <c r="A25" s="247"/>
      <c r="B25" s="1245"/>
      <c r="C25" s="415" t="s">
        <v>265</v>
      </c>
      <c r="D25" s="394">
        <v>76</v>
      </c>
      <c r="E25" s="821" t="s">
        <v>273</v>
      </c>
      <c r="F25" s="825" t="s">
        <v>266</v>
      </c>
      <c r="G25" s="825">
        <v>9210</v>
      </c>
      <c r="H25" s="825">
        <v>9500</v>
      </c>
      <c r="I25" s="825">
        <v>9785</v>
      </c>
      <c r="J25" s="825">
        <v>10015</v>
      </c>
    </row>
    <row r="26" spans="1:10" ht="13.15" customHeight="1">
      <c r="A26" s="247"/>
      <c r="B26" s="1247"/>
      <c r="C26" s="398" t="s">
        <v>303</v>
      </c>
      <c r="D26" s="399" t="s">
        <v>274</v>
      </c>
      <c r="E26" s="823" t="s">
        <v>269</v>
      </c>
      <c r="F26" s="824" t="s">
        <v>266</v>
      </c>
      <c r="G26" s="824">
        <v>7290</v>
      </c>
      <c r="H26" s="824">
        <v>7590</v>
      </c>
      <c r="I26" s="824">
        <v>7890</v>
      </c>
      <c r="J26" s="824">
        <v>8130</v>
      </c>
    </row>
    <row r="27" spans="1:10" ht="13.15" customHeight="1">
      <c r="A27" s="247"/>
      <c r="B27" s="1241" t="s">
        <v>305</v>
      </c>
      <c r="C27" s="405" t="s">
        <v>256</v>
      </c>
      <c r="D27" s="392">
        <v>74</v>
      </c>
      <c r="E27" s="820" t="s">
        <v>275</v>
      </c>
      <c r="F27" s="826" t="s">
        <v>266</v>
      </c>
      <c r="G27" s="826">
        <v>4840</v>
      </c>
      <c r="H27" s="825">
        <v>5100</v>
      </c>
      <c r="I27" s="825">
        <v>5415</v>
      </c>
      <c r="J27" s="825">
        <v>5645</v>
      </c>
    </row>
    <row r="28" spans="1:10" ht="13.15" customHeight="1">
      <c r="A28" s="247"/>
      <c r="B28" s="1242"/>
      <c r="C28" s="410" t="s">
        <v>261</v>
      </c>
      <c r="D28" s="396">
        <v>75</v>
      </c>
      <c r="E28" s="822" t="s">
        <v>276</v>
      </c>
      <c r="F28" s="824" t="s">
        <v>266</v>
      </c>
      <c r="G28" s="824">
        <v>6900</v>
      </c>
      <c r="H28" s="824">
        <v>7200</v>
      </c>
      <c r="I28" s="824">
        <v>7500</v>
      </c>
      <c r="J28" s="824">
        <v>7740</v>
      </c>
    </row>
    <row r="29" spans="1:10" ht="13.15" customHeight="1">
      <c r="A29" s="247"/>
      <c r="B29" s="1242"/>
      <c r="C29" s="415" t="s">
        <v>265</v>
      </c>
      <c r="D29" s="394">
        <v>75</v>
      </c>
      <c r="E29" s="821" t="s">
        <v>277</v>
      </c>
      <c r="F29" s="825" t="s">
        <v>266</v>
      </c>
      <c r="G29" s="825">
        <v>8280</v>
      </c>
      <c r="H29" s="825">
        <v>8580</v>
      </c>
      <c r="I29" s="825">
        <v>8880</v>
      </c>
      <c r="J29" s="825">
        <v>9120</v>
      </c>
    </row>
    <row r="30" spans="1:10" ht="13.15" customHeight="1">
      <c r="A30" s="247"/>
      <c r="B30" s="1243"/>
      <c r="C30" s="398" t="s">
        <v>303</v>
      </c>
      <c r="D30" s="399">
        <v>74</v>
      </c>
      <c r="E30" s="823" t="s">
        <v>278</v>
      </c>
      <c r="F30" s="824" t="s">
        <v>266</v>
      </c>
      <c r="G30" s="824">
        <v>5760</v>
      </c>
      <c r="H30" s="824">
        <v>6060</v>
      </c>
      <c r="I30" s="824">
        <v>6360</v>
      </c>
      <c r="J30" s="824">
        <v>6600</v>
      </c>
    </row>
    <row r="31" spans="1:10" ht="13.15" customHeight="1">
      <c r="A31" s="247"/>
      <c r="B31" s="1244" t="s">
        <v>306</v>
      </c>
      <c r="C31" s="405" t="s">
        <v>256</v>
      </c>
      <c r="D31" s="392">
        <v>76</v>
      </c>
      <c r="E31" s="820" t="s">
        <v>279</v>
      </c>
      <c r="F31" s="825">
        <v>6383</v>
      </c>
      <c r="G31" s="825">
        <v>6958</v>
      </c>
      <c r="H31" s="825">
        <v>7250</v>
      </c>
      <c r="I31" s="825">
        <v>7533</v>
      </c>
      <c r="J31" s="825">
        <v>7820</v>
      </c>
    </row>
    <row r="32" spans="1:10" ht="13.15" customHeight="1">
      <c r="A32" s="247"/>
      <c r="B32" s="1245"/>
      <c r="C32" s="410" t="s">
        <v>265</v>
      </c>
      <c r="D32" s="396">
        <v>75</v>
      </c>
      <c r="E32" s="822" t="s">
        <v>269</v>
      </c>
      <c r="F32" s="824" t="s">
        <v>266</v>
      </c>
      <c r="G32" s="824">
        <v>9680</v>
      </c>
      <c r="H32" s="824">
        <v>9950</v>
      </c>
      <c r="I32" s="824">
        <v>10255</v>
      </c>
      <c r="J32" s="824">
        <v>10485</v>
      </c>
    </row>
    <row r="33" spans="1:10" ht="13.15" customHeight="1" thickBot="1">
      <c r="A33" s="247"/>
      <c r="B33" s="1246"/>
      <c r="C33" s="421" t="s">
        <v>303</v>
      </c>
      <c r="D33" s="422">
        <v>74</v>
      </c>
      <c r="E33" s="827" t="s">
        <v>280</v>
      </c>
      <c r="F33" s="825" t="s">
        <v>266</v>
      </c>
      <c r="G33" s="825">
        <v>7980</v>
      </c>
      <c r="H33" s="825">
        <v>8280</v>
      </c>
      <c r="I33" s="825">
        <v>8580</v>
      </c>
      <c r="J33" s="825">
        <v>8820</v>
      </c>
    </row>
    <row r="34" spans="1:10" ht="9.6" customHeight="1">
      <c r="A34" s="247"/>
      <c r="B34" s="248"/>
      <c r="C34" s="248"/>
      <c r="D34" s="247"/>
      <c r="E34" s="247"/>
      <c r="F34" s="247"/>
      <c r="G34" s="247"/>
      <c r="H34" s="247"/>
      <c r="I34" s="247"/>
      <c r="J34" s="247"/>
    </row>
    <row r="35" spans="1:10" ht="9.6" customHeight="1">
      <c r="A35" s="247"/>
      <c r="B35" s="248"/>
      <c r="C35" s="248"/>
      <c r="D35" s="247"/>
      <c r="E35" s="247"/>
      <c r="F35" s="247"/>
      <c r="G35" s="247"/>
      <c r="H35" s="247"/>
      <c r="I35" s="247"/>
      <c r="J35" s="247"/>
    </row>
    <row r="36" spans="1:10" ht="9.6" customHeight="1">
      <c r="A36" s="247"/>
      <c r="B36" s="248"/>
      <c r="C36" s="248"/>
      <c r="D36" s="247"/>
      <c r="E36" s="247"/>
      <c r="F36" s="247"/>
      <c r="G36" s="247"/>
      <c r="H36" s="247"/>
      <c r="I36" s="247"/>
      <c r="J36" s="247"/>
    </row>
    <row r="37" spans="1:10" ht="9.6" customHeight="1">
      <c r="A37" s="247"/>
      <c r="B37" s="248"/>
      <c r="C37" s="248"/>
      <c r="D37" s="247"/>
      <c r="E37" s="247"/>
      <c r="F37" s="247"/>
      <c r="G37" s="247"/>
      <c r="H37" s="247"/>
      <c r="I37" s="247"/>
      <c r="J37" s="247"/>
    </row>
    <row r="38" spans="1:10" ht="9.6" customHeight="1">
      <c r="A38" s="247"/>
      <c r="B38" s="248"/>
      <c r="C38" s="248"/>
      <c r="D38" s="247"/>
      <c r="E38" s="247"/>
      <c r="F38" s="247"/>
      <c r="G38" s="247"/>
      <c r="H38" s="247"/>
      <c r="I38" s="247"/>
      <c r="J38" s="247"/>
    </row>
    <row r="39" spans="1:10" ht="9.6" customHeight="1">
      <c r="A39" s="247"/>
      <c r="B39" s="248"/>
      <c r="C39" s="248"/>
      <c r="D39" s="247"/>
      <c r="E39" s="247"/>
      <c r="F39" s="247"/>
      <c r="G39" s="247"/>
      <c r="H39" s="247"/>
      <c r="I39" s="247"/>
      <c r="J39" s="247"/>
    </row>
    <row r="40" spans="1:10" ht="9.6" customHeight="1">
      <c r="A40" s="247"/>
      <c r="B40" s="248"/>
      <c r="C40" s="248"/>
      <c r="D40" s="247"/>
      <c r="E40" s="247"/>
      <c r="F40" s="247"/>
      <c r="G40" s="247"/>
      <c r="H40" s="247"/>
      <c r="I40" s="247"/>
      <c r="J40" s="247"/>
    </row>
    <row r="41" spans="1:10" ht="9.6" customHeight="1">
      <c r="A41" s="247"/>
      <c r="B41" s="248"/>
      <c r="C41" s="248"/>
      <c r="D41" s="247"/>
      <c r="E41" s="247"/>
      <c r="F41" s="247"/>
      <c r="G41" s="247"/>
      <c r="H41" s="247"/>
      <c r="I41" s="247"/>
      <c r="J41" s="247"/>
    </row>
    <row r="42" spans="1:10" ht="9.6" customHeight="1">
      <c r="A42" s="247"/>
      <c r="B42" s="248"/>
      <c r="C42" s="248"/>
      <c r="D42" s="247"/>
      <c r="E42" s="247"/>
      <c r="F42" s="247"/>
      <c r="G42" s="247"/>
      <c r="H42" s="247"/>
      <c r="I42" s="247"/>
      <c r="J42" s="247"/>
    </row>
    <row r="43" spans="1:10" ht="9.6" customHeight="1">
      <c r="A43" s="247"/>
      <c r="B43" s="248"/>
      <c r="C43" s="248"/>
      <c r="D43" s="247"/>
      <c r="E43" s="247"/>
      <c r="F43" s="247"/>
      <c r="G43" s="247"/>
      <c r="H43" s="247"/>
      <c r="I43" s="247"/>
      <c r="J43" s="247"/>
    </row>
  </sheetData>
  <mergeCells count="29">
    <mergeCell ref="F10:F11"/>
    <mergeCell ref="F9:J9"/>
    <mergeCell ref="H10:J10"/>
    <mergeCell ref="B9:B11"/>
    <mergeCell ref="C9:C11"/>
    <mergeCell ref="D9:D11"/>
    <mergeCell ref="E9:E11"/>
    <mergeCell ref="J12:J15"/>
    <mergeCell ref="J16:J18"/>
    <mergeCell ref="J19:J21"/>
    <mergeCell ref="I19:I21"/>
    <mergeCell ref="I12:I15"/>
    <mergeCell ref="I16:I18"/>
    <mergeCell ref="B12:B22"/>
    <mergeCell ref="B27:B30"/>
    <mergeCell ref="B31:B33"/>
    <mergeCell ref="B23:B26"/>
    <mergeCell ref="H19:H21"/>
    <mergeCell ref="G12:G15"/>
    <mergeCell ref="H12:H15"/>
    <mergeCell ref="G16:G18"/>
    <mergeCell ref="G19:G21"/>
    <mergeCell ref="H16:H18"/>
    <mergeCell ref="F19:F21"/>
    <mergeCell ref="C16:C18"/>
    <mergeCell ref="F16:F18"/>
    <mergeCell ref="C12:C15"/>
    <mergeCell ref="F12:F15"/>
    <mergeCell ref="C19:C21"/>
  </mergeCells>
  <phoneticPr fontId="0" type="noConversion"/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BCE4FA"/>
  </sheetPr>
  <dimension ref="A1:K43"/>
  <sheetViews>
    <sheetView showGridLines="0" view="pageLayout" topLeftCell="A22" zoomScaleNormal="100" zoomScaleSheetLayoutView="100" workbookViewId="0">
      <selection activeCell="J48" sqref="J48"/>
    </sheetView>
  </sheetViews>
  <sheetFormatPr defaultColWidth="8.7109375" defaultRowHeight="15"/>
  <cols>
    <col min="1" max="1" width="1.28515625" style="249" customWidth="1"/>
    <col min="2" max="2" width="15" style="428" customWidth="1"/>
    <col min="3" max="3" width="10.28515625" style="428" customWidth="1"/>
    <col min="4" max="4" width="10" style="249" customWidth="1"/>
    <col min="5" max="5" width="14" style="249" customWidth="1"/>
    <col min="6" max="6" width="8.7109375" style="249" customWidth="1"/>
    <col min="7" max="10" width="10.140625" style="249" customWidth="1"/>
    <col min="11" max="19" width="1.28515625" style="249" customWidth="1"/>
    <col min="20" max="16384" width="8.7109375" style="249"/>
  </cols>
  <sheetData>
    <row r="1" spans="1:11" ht="56.65" customHeight="1">
      <c r="A1" s="385"/>
      <c r="B1" s="386"/>
      <c r="C1" s="386"/>
      <c r="D1" s="385"/>
      <c r="E1" s="385"/>
      <c r="F1" s="385"/>
      <c r="G1" s="385"/>
      <c r="H1" s="385"/>
      <c r="I1" s="385"/>
      <c r="J1" s="385"/>
      <c r="K1" s="385"/>
    </row>
    <row r="2" spans="1:11" ht="24" customHeight="1">
      <c r="A2" s="385"/>
      <c r="B2" s="386"/>
      <c r="C2" s="386"/>
      <c r="D2" s="385"/>
      <c r="E2" s="385"/>
      <c r="F2" s="385"/>
      <c r="G2" s="385"/>
      <c r="H2" s="385"/>
      <c r="I2" s="385"/>
      <c r="J2" s="385"/>
      <c r="K2" s="385"/>
    </row>
    <row r="3" spans="1:11" ht="24" customHeight="1">
      <c r="A3" s="385"/>
      <c r="B3" s="386"/>
      <c r="C3" s="386"/>
      <c r="D3" s="385"/>
      <c r="E3" s="385"/>
      <c r="F3" s="385"/>
      <c r="G3" s="385"/>
      <c r="H3" s="385"/>
      <c r="I3" s="385"/>
      <c r="J3" s="385"/>
      <c r="K3" s="385"/>
    </row>
    <row r="4" spans="1:11" ht="31.15" customHeight="1">
      <c r="A4" s="385"/>
      <c r="B4" s="386"/>
      <c r="C4" s="386"/>
      <c r="D4" s="385"/>
      <c r="E4" s="385"/>
      <c r="F4" s="385"/>
      <c r="G4" s="385"/>
      <c r="H4" s="385"/>
      <c r="I4" s="385"/>
      <c r="J4" s="385"/>
      <c r="K4" s="385"/>
    </row>
    <row r="5" spans="1:11" ht="19.899999999999999" customHeight="1">
      <c r="A5" s="385"/>
      <c r="B5" s="386"/>
      <c r="C5" s="386"/>
      <c r="D5" s="385"/>
      <c r="E5" s="385"/>
      <c r="F5" s="385"/>
      <c r="G5" s="385"/>
      <c r="H5" s="385"/>
      <c r="I5" s="385"/>
      <c r="J5" s="385"/>
      <c r="K5" s="385"/>
    </row>
    <row r="6" spans="1:11" ht="19.899999999999999" customHeight="1">
      <c r="A6" s="385"/>
      <c r="B6" s="386"/>
      <c r="C6" s="386"/>
      <c r="D6" s="385"/>
      <c r="E6" s="385"/>
      <c r="F6" s="385"/>
      <c r="G6" s="385"/>
      <c r="H6" s="385"/>
      <c r="I6" s="385"/>
      <c r="J6" s="385"/>
      <c r="K6" s="385"/>
    </row>
    <row r="7" spans="1:11" ht="19.899999999999999" customHeight="1">
      <c r="A7" s="385"/>
      <c r="B7" s="386"/>
      <c r="C7" s="386"/>
      <c r="D7" s="385"/>
      <c r="E7" s="385"/>
      <c r="F7" s="385"/>
      <c r="G7" s="385"/>
      <c r="H7" s="385"/>
      <c r="I7" s="385"/>
      <c r="J7" s="385"/>
      <c r="K7" s="385"/>
    </row>
    <row r="8" spans="1:11" ht="121.9" customHeight="1" thickBot="1">
      <c r="A8" s="387"/>
      <c r="B8" s="388"/>
      <c r="C8" s="388"/>
      <c r="D8" s="387"/>
      <c r="E8" s="387"/>
      <c r="F8" s="387"/>
      <c r="G8" s="387"/>
      <c r="H8" s="387"/>
      <c r="I8" s="387"/>
      <c r="J8" s="387"/>
      <c r="K8" s="387"/>
    </row>
    <row r="9" spans="1:11">
      <c r="A9" s="387"/>
      <c r="B9" s="1267" t="s">
        <v>45</v>
      </c>
      <c r="C9" s="1270" t="s">
        <v>254</v>
      </c>
      <c r="D9" s="1273" t="s">
        <v>281</v>
      </c>
      <c r="E9" s="1276" t="s">
        <v>46</v>
      </c>
      <c r="F9" s="1261" t="s">
        <v>389</v>
      </c>
      <c r="G9" s="1262"/>
      <c r="H9" s="1262"/>
      <c r="I9" s="1262"/>
      <c r="J9" s="1263"/>
      <c r="K9" s="387"/>
    </row>
    <row r="10" spans="1:11">
      <c r="A10" s="387"/>
      <c r="B10" s="1268"/>
      <c r="C10" s="1271"/>
      <c r="D10" s="1274"/>
      <c r="E10" s="1291"/>
      <c r="F10" s="1293" t="s">
        <v>47</v>
      </c>
      <c r="G10" s="1295"/>
      <c r="H10" s="1296"/>
      <c r="I10" s="1297"/>
      <c r="J10" s="1298"/>
      <c r="K10" s="387"/>
    </row>
    <row r="11" spans="1:11" ht="62.25">
      <c r="A11" s="387"/>
      <c r="B11" s="1269"/>
      <c r="C11" s="1272"/>
      <c r="D11" s="1275"/>
      <c r="E11" s="1292"/>
      <c r="F11" s="1294"/>
      <c r="G11" s="389" t="s">
        <v>50</v>
      </c>
      <c r="H11" s="819" t="s">
        <v>385</v>
      </c>
      <c r="I11" s="390" t="s">
        <v>52</v>
      </c>
      <c r="J11" s="391" t="s">
        <v>255</v>
      </c>
      <c r="K11" s="387"/>
    </row>
    <row r="12" spans="1:11" ht="13.15" customHeight="1">
      <c r="A12" s="387"/>
      <c r="B12" s="1241" t="s">
        <v>302</v>
      </c>
      <c r="C12" s="1257" t="s">
        <v>256</v>
      </c>
      <c r="D12" s="392">
        <v>75</v>
      </c>
      <c r="E12" s="393" t="s">
        <v>257</v>
      </c>
      <c r="F12" s="1281">
        <v>12100</v>
      </c>
      <c r="G12" s="1290">
        <v>14900</v>
      </c>
      <c r="H12" s="1284">
        <v>16200</v>
      </c>
      <c r="I12" s="1284">
        <v>17600</v>
      </c>
      <c r="J12" s="1285">
        <v>18600</v>
      </c>
      <c r="K12" s="387"/>
    </row>
    <row r="13" spans="1:11" ht="13.15" customHeight="1">
      <c r="A13" s="387"/>
      <c r="B13" s="1242"/>
      <c r="C13" s="1258"/>
      <c r="D13" s="394">
        <v>70</v>
      </c>
      <c r="E13" s="395" t="s">
        <v>258</v>
      </c>
      <c r="F13" s="1282"/>
      <c r="G13" s="1288"/>
      <c r="H13" s="1279"/>
      <c r="I13" s="1279"/>
      <c r="J13" s="1286"/>
      <c r="K13" s="387"/>
    </row>
    <row r="14" spans="1:11" ht="13.15" customHeight="1">
      <c r="A14" s="387"/>
      <c r="B14" s="1242"/>
      <c r="C14" s="1258"/>
      <c r="D14" s="394">
        <v>65</v>
      </c>
      <c r="E14" s="395" t="s">
        <v>259</v>
      </c>
      <c r="F14" s="1282"/>
      <c r="G14" s="1288"/>
      <c r="H14" s="1279"/>
      <c r="I14" s="1279"/>
      <c r="J14" s="1286"/>
      <c r="K14" s="387"/>
    </row>
    <row r="15" spans="1:11" ht="13.15" customHeight="1">
      <c r="A15" s="387"/>
      <c r="B15" s="1242"/>
      <c r="C15" s="1258"/>
      <c r="D15" s="394">
        <v>60</v>
      </c>
      <c r="E15" s="395" t="s">
        <v>260</v>
      </c>
      <c r="F15" s="1282"/>
      <c r="G15" s="1288"/>
      <c r="H15" s="1279"/>
      <c r="I15" s="1279"/>
      <c r="J15" s="1286"/>
      <c r="K15" s="387"/>
    </row>
    <row r="16" spans="1:11" ht="13.15" customHeight="1">
      <c r="A16" s="387"/>
      <c r="B16" s="1242"/>
      <c r="C16" s="1256" t="s">
        <v>261</v>
      </c>
      <c r="D16" s="396">
        <v>75</v>
      </c>
      <c r="E16" s="397" t="s">
        <v>258</v>
      </c>
      <c r="F16" s="1289" t="s">
        <v>262</v>
      </c>
      <c r="G16" s="1280">
        <v>23200</v>
      </c>
      <c r="H16" s="1283">
        <v>24500</v>
      </c>
      <c r="I16" s="1283">
        <v>25900</v>
      </c>
      <c r="J16" s="1287">
        <v>26900</v>
      </c>
      <c r="K16" s="387"/>
    </row>
    <row r="17" spans="1:11" ht="13.15" customHeight="1">
      <c r="A17" s="387"/>
      <c r="B17" s="1242"/>
      <c r="C17" s="1256"/>
      <c r="D17" s="396">
        <v>70</v>
      </c>
      <c r="E17" s="397" t="s">
        <v>263</v>
      </c>
      <c r="F17" s="1289"/>
      <c r="G17" s="1280">
        <v>0</v>
      </c>
      <c r="H17" s="1283">
        <v>0</v>
      </c>
      <c r="I17" s="1283">
        <v>0</v>
      </c>
      <c r="J17" s="1287">
        <v>0</v>
      </c>
      <c r="K17" s="387"/>
    </row>
    <row r="18" spans="1:11" ht="13.15" customHeight="1">
      <c r="A18" s="387"/>
      <c r="B18" s="1242"/>
      <c r="C18" s="1256"/>
      <c r="D18" s="396">
        <v>65</v>
      </c>
      <c r="E18" s="397" t="s">
        <v>264</v>
      </c>
      <c r="F18" s="1289"/>
      <c r="G18" s="1280">
        <v>0</v>
      </c>
      <c r="H18" s="1283">
        <v>0</v>
      </c>
      <c r="I18" s="1283">
        <v>0</v>
      </c>
      <c r="J18" s="1287">
        <v>0</v>
      </c>
      <c r="K18" s="387"/>
    </row>
    <row r="19" spans="1:11" ht="13.15" customHeight="1">
      <c r="A19" s="387"/>
      <c r="B19" s="1242"/>
      <c r="C19" s="1258" t="s">
        <v>265</v>
      </c>
      <c r="D19" s="394">
        <v>75</v>
      </c>
      <c r="E19" s="395" t="s">
        <v>259</v>
      </c>
      <c r="F19" s="1282" t="s">
        <v>266</v>
      </c>
      <c r="G19" s="1288">
        <v>30200</v>
      </c>
      <c r="H19" s="1279">
        <v>31500</v>
      </c>
      <c r="I19" s="1279">
        <v>32900</v>
      </c>
      <c r="J19" s="1286">
        <v>33900</v>
      </c>
      <c r="K19" s="387"/>
    </row>
    <row r="20" spans="1:11" ht="13.15" customHeight="1">
      <c r="A20" s="387"/>
      <c r="B20" s="1242"/>
      <c r="C20" s="1258"/>
      <c r="D20" s="394">
        <v>70</v>
      </c>
      <c r="E20" s="395" t="s">
        <v>267</v>
      </c>
      <c r="F20" s="1282"/>
      <c r="G20" s="1288">
        <v>0</v>
      </c>
      <c r="H20" s="1279">
        <v>0</v>
      </c>
      <c r="I20" s="1279">
        <v>0</v>
      </c>
      <c r="J20" s="1286">
        <v>0</v>
      </c>
      <c r="K20" s="387"/>
    </row>
    <row r="21" spans="1:11" ht="13.15" customHeight="1">
      <c r="A21" s="387"/>
      <c r="B21" s="1242"/>
      <c r="C21" s="1258"/>
      <c r="D21" s="394">
        <v>65</v>
      </c>
      <c r="E21" s="395" t="s">
        <v>268</v>
      </c>
      <c r="F21" s="1282"/>
      <c r="G21" s="1288">
        <v>0</v>
      </c>
      <c r="H21" s="1279">
        <v>0</v>
      </c>
      <c r="I21" s="1279">
        <v>0</v>
      </c>
      <c r="J21" s="1286">
        <v>0</v>
      </c>
      <c r="K21" s="387"/>
    </row>
    <row r="22" spans="1:11" ht="13.15" customHeight="1">
      <c r="A22" s="387"/>
      <c r="B22" s="1243"/>
      <c r="C22" s="398" t="s">
        <v>303</v>
      </c>
      <c r="D22" s="399">
        <v>76</v>
      </c>
      <c r="E22" s="400" t="s">
        <v>269</v>
      </c>
      <c r="F22" s="401" t="s">
        <v>266</v>
      </c>
      <c r="G22" s="402">
        <v>20900</v>
      </c>
      <c r="H22" s="403">
        <v>22200</v>
      </c>
      <c r="I22" s="403">
        <v>23500</v>
      </c>
      <c r="J22" s="404">
        <v>24600</v>
      </c>
      <c r="K22" s="387"/>
    </row>
    <row r="23" spans="1:11" ht="13.15" customHeight="1">
      <c r="A23" s="387"/>
      <c r="B23" s="1244" t="s">
        <v>304</v>
      </c>
      <c r="C23" s="405" t="s">
        <v>256</v>
      </c>
      <c r="D23" s="392" t="s">
        <v>270</v>
      </c>
      <c r="E23" s="393" t="s">
        <v>271</v>
      </c>
      <c r="F23" s="406">
        <v>27500</v>
      </c>
      <c r="G23" s="407">
        <v>30200</v>
      </c>
      <c r="H23" s="408">
        <v>31500</v>
      </c>
      <c r="I23" s="408">
        <v>32800</v>
      </c>
      <c r="J23" s="409">
        <v>33900</v>
      </c>
      <c r="K23" s="387"/>
    </row>
    <row r="24" spans="1:11" ht="13.15" customHeight="1">
      <c r="A24" s="387"/>
      <c r="B24" s="1245"/>
      <c r="C24" s="410" t="s">
        <v>261</v>
      </c>
      <c r="D24" s="396" t="s">
        <v>272</v>
      </c>
      <c r="E24" s="397" t="s">
        <v>273</v>
      </c>
      <c r="F24" s="411" t="s">
        <v>266</v>
      </c>
      <c r="G24" s="412">
        <v>38500</v>
      </c>
      <c r="H24" s="413">
        <v>39900</v>
      </c>
      <c r="I24" s="413">
        <v>41200</v>
      </c>
      <c r="J24" s="414">
        <v>42200</v>
      </c>
      <c r="K24" s="387"/>
    </row>
    <row r="25" spans="1:11" ht="13.15" customHeight="1">
      <c r="A25" s="387"/>
      <c r="B25" s="1245"/>
      <c r="C25" s="415" t="s">
        <v>265</v>
      </c>
      <c r="D25" s="394">
        <v>76</v>
      </c>
      <c r="E25" s="395" t="s">
        <v>273</v>
      </c>
      <c r="F25" s="416" t="s">
        <v>266</v>
      </c>
      <c r="G25" s="417">
        <v>43300</v>
      </c>
      <c r="H25" s="418">
        <v>44700</v>
      </c>
      <c r="I25" s="418">
        <v>46000</v>
      </c>
      <c r="J25" s="419">
        <v>47000</v>
      </c>
      <c r="K25" s="387"/>
    </row>
    <row r="26" spans="1:11" ht="13.15" customHeight="1">
      <c r="A26" s="387"/>
      <c r="B26" s="1247"/>
      <c r="C26" s="398" t="s">
        <v>303</v>
      </c>
      <c r="D26" s="399" t="s">
        <v>274</v>
      </c>
      <c r="E26" s="400" t="s">
        <v>269</v>
      </c>
      <c r="F26" s="401" t="s">
        <v>266</v>
      </c>
      <c r="G26" s="402">
        <v>34500</v>
      </c>
      <c r="H26" s="403">
        <v>35900</v>
      </c>
      <c r="I26" s="403">
        <v>37300</v>
      </c>
      <c r="J26" s="404">
        <v>38400</v>
      </c>
      <c r="K26" s="387"/>
    </row>
    <row r="27" spans="1:11" ht="13.15" customHeight="1">
      <c r="A27" s="387"/>
      <c r="B27" s="1241" t="s">
        <v>305</v>
      </c>
      <c r="C27" s="405" t="s">
        <v>256</v>
      </c>
      <c r="D27" s="392">
        <v>74</v>
      </c>
      <c r="E27" s="393" t="s">
        <v>275</v>
      </c>
      <c r="F27" s="420" t="s">
        <v>266</v>
      </c>
      <c r="G27" s="407">
        <v>23200</v>
      </c>
      <c r="H27" s="408">
        <v>24500</v>
      </c>
      <c r="I27" s="408">
        <v>25900</v>
      </c>
      <c r="J27" s="409">
        <v>26900</v>
      </c>
      <c r="K27" s="387"/>
    </row>
    <row r="28" spans="1:11" ht="13.15" customHeight="1">
      <c r="A28" s="387"/>
      <c r="B28" s="1242"/>
      <c r="C28" s="410" t="s">
        <v>261</v>
      </c>
      <c r="D28" s="396">
        <v>75</v>
      </c>
      <c r="E28" s="397" t="s">
        <v>276</v>
      </c>
      <c r="F28" s="411" t="s">
        <v>266</v>
      </c>
      <c r="G28" s="412">
        <v>32700</v>
      </c>
      <c r="H28" s="413">
        <v>34100</v>
      </c>
      <c r="I28" s="413">
        <v>35500</v>
      </c>
      <c r="J28" s="414">
        <v>36500</v>
      </c>
      <c r="K28" s="387"/>
    </row>
    <row r="29" spans="1:11" ht="13.15" customHeight="1">
      <c r="A29" s="387"/>
      <c r="B29" s="1242"/>
      <c r="C29" s="415" t="s">
        <v>265</v>
      </c>
      <c r="D29" s="394">
        <v>75</v>
      </c>
      <c r="E29" s="395" t="s">
        <v>277</v>
      </c>
      <c r="F29" s="416" t="s">
        <v>266</v>
      </c>
      <c r="G29" s="417">
        <v>39100</v>
      </c>
      <c r="H29" s="418">
        <v>40500</v>
      </c>
      <c r="I29" s="418">
        <v>41800</v>
      </c>
      <c r="J29" s="419">
        <v>42900</v>
      </c>
      <c r="K29" s="387"/>
    </row>
    <row r="30" spans="1:11" ht="13.15" customHeight="1">
      <c r="A30" s="387"/>
      <c r="B30" s="1243"/>
      <c r="C30" s="398" t="s">
        <v>303</v>
      </c>
      <c r="D30" s="399">
        <v>74</v>
      </c>
      <c r="E30" s="400" t="s">
        <v>278</v>
      </c>
      <c r="F30" s="401" t="s">
        <v>266</v>
      </c>
      <c r="G30" s="402">
        <v>27500</v>
      </c>
      <c r="H30" s="403">
        <v>28900</v>
      </c>
      <c r="I30" s="403">
        <v>30200</v>
      </c>
      <c r="J30" s="404">
        <v>31300</v>
      </c>
      <c r="K30" s="387"/>
    </row>
    <row r="31" spans="1:11" ht="13.15" customHeight="1">
      <c r="A31" s="387"/>
      <c r="B31" s="1244" t="s">
        <v>306</v>
      </c>
      <c r="C31" s="405" t="s">
        <v>256</v>
      </c>
      <c r="D31" s="392">
        <v>76</v>
      </c>
      <c r="E31" s="393" t="s">
        <v>279</v>
      </c>
      <c r="F31" s="406">
        <v>30300</v>
      </c>
      <c r="G31" s="407">
        <v>33000</v>
      </c>
      <c r="H31" s="408">
        <v>34300</v>
      </c>
      <c r="I31" s="408">
        <v>35600</v>
      </c>
      <c r="J31" s="409">
        <v>36900</v>
      </c>
      <c r="K31" s="387"/>
    </row>
    <row r="32" spans="1:11" ht="13.15" customHeight="1">
      <c r="A32" s="387"/>
      <c r="B32" s="1245"/>
      <c r="C32" s="410" t="s">
        <v>265</v>
      </c>
      <c r="D32" s="396">
        <v>75</v>
      </c>
      <c r="E32" s="397" t="s">
        <v>269</v>
      </c>
      <c r="F32" s="411" t="s">
        <v>266</v>
      </c>
      <c r="G32" s="412">
        <v>45500</v>
      </c>
      <c r="H32" s="413">
        <v>46700</v>
      </c>
      <c r="I32" s="413">
        <v>48200</v>
      </c>
      <c r="J32" s="414">
        <v>49200</v>
      </c>
      <c r="K32" s="387"/>
    </row>
    <row r="33" spans="1:11" ht="13.15" customHeight="1" thickBot="1">
      <c r="A33" s="387"/>
      <c r="B33" s="1246"/>
      <c r="C33" s="421" t="s">
        <v>303</v>
      </c>
      <c r="D33" s="422">
        <v>74</v>
      </c>
      <c r="E33" s="423" t="s">
        <v>280</v>
      </c>
      <c r="F33" s="424" t="s">
        <v>266</v>
      </c>
      <c r="G33" s="425">
        <v>37700</v>
      </c>
      <c r="H33" s="426">
        <v>39000</v>
      </c>
      <c r="I33" s="426">
        <v>40500</v>
      </c>
      <c r="J33" s="427">
        <v>41500</v>
      </c>
      <c r="K33" s="387"/>
    </row>
    <row r="34" spans="1:11" ht="9.6" customHeight="1">
      <c r="A34" s="387"/>
      <c r="B34" s="388"/>
      <c r="C34" s="388"/>
      <c r="D34" s="387"/>
      <c r="E34" s="387"/>
      <c r="F34" s="387"/>
      <c r="G34" s="387"/>
      <c r="H34" s="387"/>
      <c r="I34" s="387"/>
      <c r="J34" s="387"/>
      <c r="K34" s="387"/>
    </row>
    <row r="35" spans="1:11" ht="9.6" customHeight="1">
      <c r="A35" s="387"/>
      <c r="B35" s="388"/>
      <c r="C35" s="388"/>
      <c r="D35" s="387"/>
      <c r="E35" s="387"/>
      <c r="F35" s="387"/>
      <c r="G35" s="387"/>
      <c r="H35" s="387"/>
      <c r="I35" s="387"/>
      <c r="J35" s="387"/>
      <c r="K35" s="387"/>
    </row>
    <row r="36" spans="1:11" ht="9.6" customHeight="1">
      <c r="A36" s="387"/>
      <c r="B36" s="388"/>
      <c r="C36" s="388"/>
      <c r="D36" s="387"/>
      <c r="E36" s="387"/>
      <c r="F36" s="387"/>
      <c r="G36" s="387"/>
      <c r="H36" s="387"/>
      <c r="I36" s="387"/>
      <c r="J36" s="387"/>
      <c r="K36" s="387"/>
    </row>
    <row r="37" spans="1:11" ht="9.6" customHeight="1">
      <c r="A37" s="387"/>
      <c r="B37" s="388"/>
      <c r="C37" s="388"/>
      <c r="D37" s="387"/>
      <c r="E37" s="387"/>
      <c r="F37" s="387"/>
      <c r="G37" s="387"/>
      <c r="H37" s="387"/>
      <c r="I37" s="387"/>
      <c r="J37" s="387"/>
      <c r="K37" s="387"/>
    </row>
    <row r="38" spans="1:11" ht="9.6" customHeight="1">
      <c r="A38" s="387"/>
      <c r="B38" s="388"/>
      <c r="C38" s="388"/>
      <c r="D38" s="387"/>
      <c r="E38" s="387"/>
      <c r="F38" s="387"/>
      <c r="G38" s="387"/>
      <c r="H38" s="387"/>
      <c r="I38" s="387"/>
      <c r="J38" s="387"/>
      <c r="K38" s="387"/>
    </row>
    <row r="39" spans="1:11" ht="9.6" customHeight="1">
      <c r="A39" s="387"/>
      <c r="B39" s="388"/>
      <c r="C39" s="388"/>
      <c r="D39" s="387"/>
      <c r="E39" s="387"/>
      <c r="F39" s="387"/>
      <c r="G39" s="387"/>
      <c r="H39" s="387"/>
      <c r="I39" s="387"/>
      <c r="J39" s="387"/>
      <c r="K39" s="387"/>
    </row>
    <row r="40" spans="1:11" ht="9.6" customHeight="1">
      <c r="A40" s="387"/>
      <c r="B40" s="388"/>
      <c r="C40" s="388"/>
      <c r="D40" s="387"/>
      <c r="E40" s="387"/>
      <c r="F40" s="387"/>
      <c r="G40" s="387"/>
      <c r="H40" s="387"/>
      <c r="I40" s="387"/>
      <c r="J40" s="387"/>
      <c r="K40" s="387"/>
    </row>
    <row r="41" spans="1:11" ht="9.6" customHeight="1">
      <c r="A41" s="387"/>
      <c r="B41" s="388"/>
      <c r="C41" s="388"/>
      <c r="D41" s="387"/>
      <c r="E41" s="387"/>
      <c r="F41" s="387"/>
      <c r="G41" s="387"/>
      <c r="H41" s="387"/>
      <c r="I41" s="387"/>
      <c r="J41" s="387"/>
      <c r="K41" s="387"/>
    </row>
    <row r="42" spans="1:11" ht="9.6" customHeight="1">
      <c r="A42" s="387"/>
      <c r="B42" s="388"/>
      <c r="C42" s="388"/>
      <c r="D42" s="387"/>
      <c r="E42" s="387"/>
      <c r="F42" s="387"/>
      <c r="G42" s="387"/>
      <c r="H42" s="387"/>
      <c r="I42" s="387"/>
      <c r="J42" s="387"/>
      <c r="K42" s="387"/>
    </row>
    <row r="43" spans="1:11" ht="9.6" customHeight="1">
      <c r="A43" s="387"/>
      <c r="B43" s="388"/>
      <c r="C43" s="388"/>
      <c r="D43" s="387"/>
      <c r="E43" s="387"/>
      <c r="F43" s="387"/>
      <c r="G43" s="387"/>
      <c r="H43" s="387"/>
      <c r="I43" s="387"/>
      <c r="J43" s="387"/>
      <c r="K43" s="387"/>
    </row>
  </sheetData>
  <mergeCells count="29">
    <mergeCell ref="B9:B11"/>
    <mergeCell ref="C9:C11"/>
    <mergeCell ref="D9:D11"/>
    <mergeCell ref="E9:E11"/>
    <mergeCell ref="F9:J9"/>
    <mergeCell ref="F10:F11"/>
    <mergeCell ref="G10:J10"/>
    <mergeCell ref="J12:J15"/>
    <mergeCell ref="C12:C15"/>
    <mergeCell ref="C16:C18"/>
    <mergeCell ref="B31:B33"/>
    <mergeCell ref="J16:J18"/>
    <mergeCell ref="C19:C21"/>
    <mergeCell ref="F19:F21"/>
    <mergeCell ref="G19:G21"/>
    <mergeCell ref="I19:I21"/>
    <mergeCell ref="J19:J21"/>
    <mergeCell ref="B12:B22"/>
    <mergeCell ref="B23:B26"/>
    <mergeCell ref="F16:F18"/>
    <mergeCell ref="B27:B30"/>
    <mergeCell ref="G12:G15"/>
    <mergeCell ref="I12:I15"/>
    <mergeCell ref="H19:H21"/>
    <mergeCell ref="G16:G18"/>
    <mergeCell ref="F12:F15"/>
    <mergeCell ref="I16:I18"/>
    <mergeCell ref="H16:H18"/>
    <mergeCell ref="H12:H15"/>
  </mergeCells>
  <phoneticPr fontId="0" type="noConversion"/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H47"/>
  <sheetViews>
    <sheetView showGridLines="0" view="pageLayout" topLeftCell="A16" zoomScaleNormal="115" zoomScaleSheetLayoutView="115" workbookViewId="0">
      <selection activeCell="F32" sqref="F32"/>
    </sheetView>
  </sheetViews>
  <sheetFormatPr defaultColWidth="8.7109375" defaultRowHeight="15"/>
  <cols>
    <col min="1" max="1" width="1.42578125" customWidth="1"/>
    <col min="2" max="2" width="3.85546875" customWidth="1"/>
    <col min="3" max="3" width="39.140625" customWidth="1"/>
    <col min="4" max="4" width="10" customWidth="1"/>
    <col min="5" max="5" width="19" customWidth="1"/>
    <col min="6" max="7" width="10" customWidth="1"/>
    <col min="8" max="8" width="3.7109375" customWidth="1"/>
    <col min="9" max="9" width="1.42578125" customWidth="1"/>
  </cols>
  <sheetData>
    <row r="1" spans="2:8" ht="56.65" customHeight="1" thickBot="1"/>
    <row r="2" spans="2:8" ht="24" customHeight="1">
      <c r="B2" s="885" t="s">
        <v>44</v>
      </c>
      <c r="C2" s="887" t="s">
        <v>45</v>
      </c>
      <c r="D2" s="889" t="s">
        <v>156</v>
      </c>
      <c r="E2" s="891" t="s">
        <v>155</v>
      </c>
      <c r="F2" s="893" t="s">
        <v>54</v>
      </c>
      <c r="G2" s="894"/>
      <c r="H2" s="192"/>
    </row>
    <row r="3" spans="2:8" ht="24" customHeight="1">
      <c r="B3" s="886"/>
      <c r="C3" s="888"/>
      <c r="D3" s="890"/>
      <c r="E3" s="892"/>
      <c r="F3" s="193" t="s">
        <v>47</v>
      </c>
      <c r="G3" s="194" t="s">
        <v>214</v>
      </c>
      <c r="H3" s="192"/>
    </row>
    <row r="4" spans="2:8" ht="31.15" customHeight="1">
      <c r="B4" s="876" t="s">
        <v>215</v>
      </c>
      <c r="C4" s="877"/>
      <c r="D4" s="877"/>
      <c r="E4" s="877"/>
      <c r="F4" s="877"/>
      <c r="G4" s="878"/>
      <c r="H4" s="192"/>
    </row>
    <row r="5" spans="2:8" ht="19.899999999999999" customHeight="1">
      <c r="B5" s="879">
        <v>1.5</v>
      </c>
      <c r="C5" s="881" t="s">
        <v>226</v>
      </c>
      <c r="D5" s="895" t="s">
        <v>244</v>
      </c>
      <c r="E5" s="235" t="s">
        <v>227</v>
      </c>
      <c r="F5" s="236">
        <v>1.3</v>
      </c>
      <c r="G5" s="237"/>
      <c r="H5" s="223">
        <v>104</v>
      </c>
    </row>
    <row r="6" spans="2:8" ht="19.899999999999999" customHeight="1">
      <c r="B6" s="879"/>
      <c r="C6" s="881"/>
      <c r="D6" s="895"/>
      <c r="E6" s="209" t="s">
        <v>228</v>
      </c>
      <c r="F6" s="206"/>
      <c r="G6" s="195">
        <v>4.0999999999999996</v>
      </c>
      <c r="H6" s="223">
        <v>105</v>
      </c>
    </row>
    <row r="7" spans="2:8" ht="19.899999999999999" customHeight="1">
      <c r="B7" s="879"/>
      <c r="C7" s="881"/>
      <c r="D7" s="204" t="s">
        <v>13</v>
      </c>
      <c r="E7" s="210" t="s">
        <v>229</v>
      </c>
      <c r="F7" s="207">
        <v>1.5</v>
      </c>
      <c r="G7" s="196">
        <v>4.5999999999999996</v>
      </c>
      <c r="H7" s="223">
        <v>104.105</v>
      </c>
    </row>
    <row r="8" spans="2:8" ht="19.899999999999999" customHeight="1">
      <c r="B8" s="879"/>
      <c r="C8" s="881"/>
      <c r="D8" s="895" t="s">
        <v>101</v>
      </c>
      <c r="E8" s="232" t="s">
        <v>22</v>
      </c>
      <c r="F8" s="233">
        <v>1.9</v>
      </c>
      <c r="G8" s="234">
        <v>4.5999999999999996</v>
      </c>
      <c r="H8" s="223" t="s">
        <v>230</v>
      </c>
    </row>
    <row r="9" spans="2:8" ht="19.899999999999999" customHeight="1">
      <c r="B9" s="879"/>
      <c r="C9" s="881"/>
      <c r="D9" s="895"/>
      <c r="E9" s="209" t="s">
        <v>253</v>
      </c>
      <c r="F9" s="206">
        <v>3.7</v>
      </c>
      <c r="G9" s="195"/>
      <c r="H9" s="223">
        <v>104</v>
      </c>
    </row>
    <row r="10" spans="2:8" ht="19.899999999999999" customHeight="1">
      <c r="B10" s="879"/>
      <c r="C10" s="881"/>
      <c r="D10" s="896" t="s">
        <v>70</v>
      </c>
      <c r="E10" s="230" t="s">
        <v>231</v>
      </c>
      <c r="F10" s="228">
        <v>2.15</v>
      </c>
      <c r="G10" s="231"/>
      <c r="H10" s="223">
        <v>104</v>
      </c>
    </row>
    <row r="11" spans="2:8" ht="19.899999999999999" customHeight="1">
      <c r="B11" s="879"/>
      <c r="C11" s="881"/>
      <c r="D11" s="896"/>
      <c r="E11" s="210" t="s">
        <v>232</v>
      </c>
      <c r="F11" s="207"/>
      <c r="G11" s="196">
        <v>4.5999999999999996</v>
      </c>
      <c r="H11" s="223">
        <v>105</v>
      </c>
    </row>
    <row r="12" spans="2:8" ht="19.899999999999999" customHeight="1">
      <c r="B12" s="883">
        <v>1.7</v>
      </c>
      <c r="C12" s="882" t="s">
        <v>233</v>
      </c>
      <c r="D12" s="205" t="s">
        <v>70</v>
      </c>
      <c r="E12" s="209" t="s">
        <v>234</v>
      </c>
      <c r="F12" s="206"/>
      <c r="G12" s="195">
        <v>7.5</v>
      </c>
      <c r="H12" s="223">
        <v>106</v>
      </c>
    </row>
    <row r="13" spans="2:8" ht="19.899999999999999" customHeight="1">
      <c r="B13" s="883"/>
      <c r="C13" s="882"/>
      <c r="D13" s="204" t="s">
        <v>245</v>
      </c>
      <c r="E13" s="210" t="s">
        <v>220</v>
      </c>
      <c r="F13" s="207"/>
      <c r="G13" s="196">
        <v>8.1999999999999993</v>
      </c>
      <c r="H13" s="223">
        <v>106</v>
      </c>
    </row>
    <row r="14" spans="2:8" ht="31.15" customHeight="1">
      <c r="B14" s="876" t="s">
        <v>216</v>
      </c>
      <c r="C14" s="877"/>
      <c r="D14" s="877"/>
      <c r="E14" s="877"/>
      <c r="F14" s="877"/>
      <c r="G14" s="878"/>
      <c r="H14" s="192"/>
    </row>
    <row r="15" spans="2:8" ht="19.899999999999999" customHeight="1">
      <c r="B15" s="883">
        <v>1.5</v>
      </c>
      <c r="C15" s="882" t="s">
        <v>242</v>
      </c>
      <c r="D15" s="884" t="s">
        <v>3</v>
      </c>
      <c r="E15" s="224" t="s">
        <v>223</v>
      </c>
      <c r="F15" s="225">
        <v>6.45</v>
      </c>
      <c r="G15" s="226"/>
      <c r="H15" s="223">
        <v>107</v>
      </c>
    </row>
    <row r="16" spans="2:8" ht="19.899999999999999" customHeight="1">
      <c r="B16" s="883"/>
      <c r="C16" s="882"/>
      <c r="D16" s="884"/>
      <c r="E16" s="212" t="s">
        <v>224</v>
      </c>
      <c r="F16" s="211">
        <v>6.85</v>
      </c>
      <c r="G16" s="197"/>
      <c r="H16" s="223">
        <v>107</v>
      </c>
    </row>
    <row r="17" spans="2:8" ht="19.899999999999999" customHeight="1">
      <c r="B17" s="879">
        <v>1.7</v>
      </c>
      <c r="C17" s="881" t="s">
        <v>243</v>
      </c>
      <c r="D17" s="880" t="s">
        <v>225</v>
      </c>
      <c r="E17" s="227" t="s">
        <v>251</v>
      </c>
      <c r="F17" s="228">
        <v>9.8000000000000007</v>
      </c>
      <c r="G17" s="229"/>
      <c r="H17" s="223">
        <v>108</v>
      </c>
    </row>
    <row r="18" spans="2:8" ht="19.899999999999999" customHeight="1">
      <c r="B18" s="879"/>
      <c r="C18" s="881"/>
      <c r="D18" s="880"/>
      <c r="E18" s="213" t="s">
        <v>252</v>
      </c>
      <c r="F18" s="208">
        <v>9.8000000000000007</v>
      </c>
      <c r="G18" s="198"/>
      <c r="H18" s="223">
        <v>108</v>
      </c>
    </row>
    <row r="19" spans="2:8" ht="31.15" customHeight="1">
      <c r="B19" s="876" t="s">
        <v>217</v>
      </c>
      <c r="C19" s="877"/>
      <c r="D19" s="877"/>
      <c r="E19" s="877"/>
      <c r="F19" s="877"/>
      <c r="G19" s="878"/>
      <c r="H19" s="192"/>
    </row>
    <row r="20" spans="2:8" ht="19.899999999999999" customHeight="1">
      <c r="B20" s="199">
        <v>1.5</v>
      </c>
      <c r="C20" s="214" t="s">
        <v>239</v>
      </c>
      <c r="D20" s="216" t="s">
        <v>14</v>
      </c>
      <c r="E20" s="212" t="s">
        <v>89</v>
      </c>
      <c r="F20" s="206">
        <v>3.6</v>
      </c>
      <c r="G20" s="197"/>
      <c r="H20" s="223">
        <v>110</v>
      </c>
    </row>
    <row r="21" spans="2:8" ht="19.899999999999999" customHeight="1">
      <c r="B21" s="879">
        <v>1.5</v>
      </c>
      <c r="C21" s="881" t="s">
        <v>238</v>
      </c>
      <c r="D21" s="217" t="s">
        <v>13</v>
      </c>
      <c r="E21" s="213">
        <v>0</v>
      </c>
      <c r="F21" s="207">
        <v>3.9</v>
      </c>
      <c r="G21" s="198"/>
      <c r="H21" s="223">
        <v>111</v>
      </c>
    </row>
    <row r="22" spans="2:8" ht="19.899999999999999" customHeight="1">
      <c r="B22" s="879"/>
      <c r="C22" s="881"/>
      <c r="D22" s="216" t="s">
        <v>13</v>
      </c>
      <c r="E22" s="212" t="s">
        <v>218</v>
      </c>
      <c r="F22" s="206">
        <v>3.9</v>
      </c>
      <c r="G22" s="197"/>
      <c r="H22" s="223">
        <v>111</v>
      </c>
    </row>
    <row r="23" spans="2:8" ht="19.899999999999999" customHeight="1">
      <c r="B23" s="879"/>
      <c r="C23" s="881"/>
      <c r="D23" s="217" t="s">
        <v>13</v>
      </c>
      <c r="E23" s="213" t="s">
        <v>219</v>
      </c>
      <c r="F23" s="207">
        <v>3.9</v>
      </c>
      <c r="G23" s="198"/>
      <c r="H23" s="223">
        <v>111</v>
      </c>
    </row>
    <row r="24" spans="2:8" ht="19.899999999999999" customHeight="1">
      <c r="B24" s="879"/>
      <c r="C24" s="881"/>
      <c r="D24" s="216" t="s">
        <v>14</v>
      </c>
      <c r="E24" s="212" t="s">
        <v>250</v>
      </c>
      <c r="F24" s="211">
        <v>5.25</v>
      </c>
      <c r="G24" s="197"/>
      <c r="H24" s="223">
        <v>111</v>
      </c>
    </row>
    <row r="25" spans="2:8" ht="19.899999999999999" customHeight="1">
      <c r="B25" s="879"/>
      <c r="C25" s="881"/>
      <c r="D25" s="217" t="s">
        <v>13</v>
      </c>
      <c r="E25" s="213" t="s">
        <v>249</v>
      </c>
      <c r="F25" s="208">
        <v>5.25</v>
      </c>
      <c r="G25" s="198"/>
      <c r="H25" s="223">
        <v>111</v>
      </c>
    </row>
    <row r="26" spans="2:8" ht="19.899999999999999" customHeight="1">
      <c r="B26" s="879"/>
      <c r="C26" s="881"/>
      <c r="D26" s="216" t="s">
        <v>13</v>
      </c>
      <c r="E26" s="212" t="s">
        <v>248</v>
      </c>
      <c r="F26" s="211">
        <v>6.45</v>
      </c>
      <c r="G26" s="197"/>
      <c r="H26" s="223">
        <v>111</v>
      </c>
    </row>
    <row r="27" spans="2:8" ht="19.899999999999999" customHeight="1">
      <c r="B27" s="879"/>
      <c r="C27" s="881" t="s">
        <v>237</v>
      </c>
      <c r="D27" s="880" t="s">
        <v>3</v>
      </c>
      <c r="E27" s="213" t="s">
        <v>221</v>
      </c>
      <c r="F27" s="207">
        <v>8.1999999999999993</v>
      </c>
      <c r="G27" s="198"/>
      <c r="H27" s="223">
        <v>111</v>
      </c>
    </row>
    <row r="28" spans="2:8" ht="19.899999999999999" customHeight="1">
      <c r="B28" s="879"/>
      <c r="C28" s="881"/>
      <c r="D28" s="880"/>
      <c r="E28" s="213" t="s">
        <v>222</v>
      </c>
      <c r="F28" s="207">
        <v>9.6999999999999993</v>
      </c>
      <c r="G28" s="198"/>
      <c r="H28" s="223">
        <v>111</v>
      </c>
    </row>
    <row r="29" spans="2:8" ht="19.899999999999999" customHeight="1">
      <c r="B29" s="883">
        <v>1.5</v>
      </c>
      <c r="C29" s="882" t="s">
        <v>240</v>
      </c>
      <c r="D29" s="884" t="s">
        <v>77</v>
      </c>
      <c r="E29" s="212" t="s">
        <v>29</v>
      </c>
      <c r="F29" s="206"/>
      <c r="G29" s="200">
        <v>7.25</v>
      </c>
      <c r="H29" s="223">
        <v>113</v>
      </c>
    </row>
    <row r="30" spans="2:8" ht="19.899999999999999" customHeight="1">
      <c r="B30" s="883"/>
      <c r="C30" s="882"/>
      <c r="D30" s="884"/>
      <c r="E30" s="218" t="s">
        <v>22</v>
      </c>
      <c r="F30" s="215"/>
      <c r="G30" s="201">
        <v>7.25</v>
      </c>
      <c r="H30" s="223">
        <v>113</v>
      </c>
    </row>
    <row r="31" spans="2:8" ht="31.15" customHeight="1">
      <c r="B31" s="876" t="s">
        <v>236</v>
      </c>
      <c r="C31" s="877"/>
      <c r="D31" s="877"/>
      <c r="E31" s="877"/>
      <c r="F31" s="877"/>
      <c r="G31" s="878"/>
      <c r="H31" s="192"/>
    </row>
    <row r="32" spans="2:8" ht="19.899999999999999" customHeight="1" thickBot="1">
      <c r="B32" s="202">
        <v>1.5</v>
      </c>
      <c r="C32" s="219" t="s">
        <v>241</v>
      </c>
      <c r="D32" s="221">
        <v>-70</v>
      </c>
      <c r="E32" s="222" t="s">
        <v>235</v>
      </c>
      <c r="F32" s="220">
        <v>1.8</v>
      </c>
      <c r="G32" s="203"/>
      <c r="H32" s="223">
        <v>109</v>
      </c>
    </row>
    <row r="33" spans="2:8" s="157" customFormat="1" ht="10.15" customHeight="1">
      <c r="B33" s="154" t="s">
        <v>207</v>
      </c>
      <c r="C33" s="155"/>
      <c r="D33" s="155"/>
      <c r="F33" s="240" t="s">
        <v>57</v>
      </c>
      <c r="H33" s="238"/>
    </row>
    <row r="34" spans="2:8" ht="10.15" customHeight="1">
      <c r="B34" s="154" t="s">
        <v>246</v>
      </c>
      <c r="F34" s="241" t="s">
        <v>153</v>
      </c>
      <c r="G34" s="242"/>
      <c r="H34" s="239"/>
    </row>
    <row r="35" spans="2:8" ht="10.15" customHeight="1">
      <c r="B35" s="154" t="s">
        <v>247</v>
      </c>
    </row>
    <row r="36" spans="2:8" ht="14.45" customHeight="1"/>
    <row r="37" spans="2:8" ht="9.6" customHeight="1"/>
    <row r="38" spans="2:8" ht="9.6" customHeight="1"/>
    <row r="39" spans="2:8" ht="9.6" customHeight="1"/>
    <row r="40" spans="2:8" ht="9.6" customHeight="1"/>
    <row r="41" spans="2:8" ht="9.6" customHeight="1"/>
    <row r="42" spans="2:8" ht="9.6" customHeight="1"/>
    <row r="43" spans="2:8" ht="9.6" customHeight="1"/>
    <row r="44" spans="2:8" ht="9.6" customHeight="1"/>
    <row r="45" spans="2:8" ht="9.6" customHeight="1"/>
    <row r="46" spans="2:8" ht="9.6" customHeight="1"/>
    <row r="47" spans="2:8" ht="9.6" customHeight="1"/>
  </sheetData>
  <customSheetViews>
    <customSheetView guid="{246B8716-2212-4689-8554-7BC31150493D}" showPageBreaks="1" showGridLines="0" printArea="1" state="hidden" view="pageLayout" topLeftCell="A16">
      <selection activeCell="F32" sqref="F32"/>
      <pageMargins left="0.19685039370078741" right="0.19685039370078741" top="0.19685039370078741" bottom="0.19685039370078741" header="0" footer="0"/>
      <pageSetup paperSize="9" orientation="portrait" r:id="rId1"/>
      <headerFooter>
        <oddHeader>&amp;C&amp;G</oddHeader>
      </headerFooter>
    </customSheetView>
  </customSheetViews>
  <mergeCells count="29">
    <mergeCell ref="B4:G4"/>
    <mergeCell ref="D15:D16"/>
    <mergeCell ref="B12:B13"/>
    <mergeCell ref="C12:C13"/>
    <mergeCell ref="B15:B16"/>
    <mergeCell ref="C15:C16"/>
    <mergeCell ref="B5:B11"/>
    <mergeCell ref="C5:C11"/>
    <mergeCell ref="B14:G14"/>
    <mergeCell ref="D5:D6"/>
    <mergeCell ref="D8:D9"/>
    <mergeCell ref="D10:D11"/>
    <mergeCell ref="B19:G19"/>
    <mergeCell ref="C17:C18"/>
    <mergeCell ref="B2:B3"/>
    <mergeCell ref="C2:C3"/>
    <mergeCell ref="D2:D3"/>
    <mergeCell ref="E2:E3"/>
    <mergeCell ref="F2:G2"/>
    <mergeCell ref="B31:G31"/>
    <mergeCell ref="B17:B18"/>
    <mergeCell ref="D17:D18"/>
    <mergeCell ref="B21:B28"/>
    <mergeCell ref="C21:C26"/>
    <mergeCell ref="C27:C28"/>
    <mergeCell ref="C29:C30"/>
    <mergeCell ref="B29:B30"/>
    <mergeCell ref="D27:D28"/>
    <mergeCell ref="D29:D30"/>
  </mergeCells>
  <phoneticPr fontId="0" type="noConversion"/>
  <pageMargins left="0.19685039370078741" right="0.19685039370078741" top="0.19685039370078741" bottom="0.19685039370078741" header="0" footer="0"/>
  <pageSetup paperSize="9" orientation="portrait" r:id="rId2"/>
  <headerFooter>
    <oddHeader>&amp;C&amp;G</oddHeader>
  </headerFooter>
  <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BE6F9"/>
  </sheetPr>
  <dimension ref="A1:M49"/>
  <sheetViews>
    <sheetView showGridLines="0" view="pageLayout" topLeftCell="A7" zoomScale="85" zoomScaleNormal="100" zoomScaleSheetLayoutView="100" zoomScalePageLayoutView="85" workbookViewId="0">
      <selection activeCell="I26" sqref="I26"/>
    </sheetView>
  </sheetViews>
  <sheetFormatPr defaultColWidth="8.7109375" defaultRowHeight="15"/>
  <cols>
    <col min="1" max="1" width="4.42578125" style="249" customWidth="1"/>
    <col min="2" max="2" width="20.5703125" style="249" customWidth="1"/>
    <col min="3" max="3" width="13" style="249" customWidth="1"/>
    <col min="4" max="4" width="16.7109375" style="249" customWidth="1"/>
    <col min="5" max="11" width="5.42578125" style="249" customWidth="1"/>
    <col min="12" max="12" width="2.42578125" style="249" customWidth="1"/>
    <col min="13" max="13" width="0.42578125" style="249" customWidth="1"/>
    <col min="14" max="16384" width="8.7109375" style="249"/>
  </cols>
  <sheetData>
    <row r="1" spans="1:12" ht="42.4" customHeight="1" thickBot="1"/>
    <row r="2" spans="1:12" ht="13.9" customHeight="1">
      <c r="A2" s="922" t="s">
        <v>44</v>
      </c>
      <c r="B2" s="925" t="s">
        <v>45</v>
      </c>
      <c r="C2" s="928" t="s">
        <v>281</v>
      </c>
      <c r="D2" s="931" t="s">
        <v>314</v>
      </c>
      <c r="E2" s="912" t="s">
        <v>54</v>
      </c>
      <c r="F2" s="913"/>
      <c r="G2" s="913"/>
      <c r="H2" s="913"/>
      <c r="I2" s="913"/>
      <c r="J2" s="913"/>
      <c r="K2" s="914"/>
    </row>
    <row r="3" spans="1:12" ht="13.15" customHeight="1">
      <c r="A3" s="923"/>
      <c r="B3" s="926"/>
      <c r="C3" s="929"/>
      <c r="D3" s="932"/>
      <c r="E3" s="915" t="s">
        <v>47</v>
      </c>
      <c r="F3" s="917" t="s">
        <v>55</v>
      </c>
      <c r="G3" s="918"/>
      <c r="H3" s="919"/>
      <c r="I3" s="920"/>
      <c r="J3" s="920"/>
      <c r="K3" s="921"/>
    </row>
    <row r="4" spans="1:12" ht="58.9" customHeight="1" thickBot="1">
      <c r="A4" s="924"/>
      <c r="B4" s="927"/>
      <c r="C4" s="930"/>
      <c r="D4" s="933"/>
      <c r="E4" s="916"/>
      <c r="F4" s="250" t="s">
        <v>48</v>
      </c>
      <c r="G4" s="251" t="s">
        <v>49</v>
      </c>
      <c r="H4" s="252" t="s">
        <v>50</v>
      </c>
      <c r="I4" s="250" t="s">
        <v>51</v>
      </c>
      <c r="J4" s="250" t="s">
        <v>52</v>
      </c>
      <c r="K4" s="253" t="s">
        <v>53</v>
      </c>
    </row>
    <row r="5" spans="1:12" ht="32.450000000000003" customHeight="1">
      <c r="A5" s="934" t="s">
        <v>0</v>
      </c>
      <c r="B5" s="935"/>
      <c r="C5" s="935"/>
      <c r="D5" s="935"/>
      <c r="E5" s="935"/>
      <c r="F5" s="935"/>
      <c r="G5" s="935"/>
      <c r="H5" s="935"/>
      <c r="I5" s="935"/>
      <c r="J5" s="935"/>
      <c r="K5" s="936"/>
    </row>
    <row r="6" spans="1:12" ht="16.7" customHeight="1">
      <c r="A6" s="937">
        <v>1.5</v>
      </c>
      <c r="B6" s="938" t="s">
        <v>2</v>
      </c>
      <c r="C6" s="939" t="s">
        <v>3</v>
      </c>
      <c r="D6" s="519" t="s">
        <v>20</v>
      </c>
      <c r="E6" s="441">
        <v>1.5</v>
      </c>
      <c r="F6" s="442"/>
      <c r="G6" s="443"/>
      <c r="H6" s="444"/>
      <c r="I6" s="442"/>
      <c r="J6" s="442"/>
      <c r="K6" s="443"/>
      <c r="L6" s="906"/>
    </row>
    <row r="7" spans="1:12" ht="16.7" customHeight="1">
      <c r="A7" s="903"/>
      <c r="B7" s="904"/>
      <c r="C7" s="940"/>
      <c r="D7" s="255" t="s">
        <v>21</v>
      </c>
      <c r="E7" s="445"/>
      <c r="F7" s="446">
        <v>3.8</v>
      </c>
      <c r="G7" s="447"/>
      <c r="H7" s="448"/>
      <c r="I7" s="446"/>
      <c r="J7" s="446"/>
      <c r="K7" s="447"/>
      <c r="L7" s="908"/>
    </row>
    <row r="8" spans="1:12" ht="16.7" customHeight="1">
      <c r="A8" s="903"/>
      <c r="B8" s="904"/>
      <c r="C8" s="273" t="s">
        <v>13</v>
      </c>
      <c r="D8" s="256" t="s">
        <v>22</v>
      </c>
      <c r="E8" s="449"/>
      <c r="F8" s="450"/>
      <c r="G8" s="451">
        <v>4.4000000000000004</v>
      </c>
      <c r="H8" s="452"/>
      <c r="I8" s="450"/>
      <c r="J8" s="450"/>
      <c r="K8" s="451"/>
      <c r="L8" s="906"/>
    </row>
    <row r="9" spans="1:12" ht="16.7" customHeight="1">
      <c r="A9" s="257">
        <v>1.5</v>
      </c>
      <c r="B9" s="258" t="s">
        <v>4</v>
      </c>
      <c r="C9" s="287" t="s">
        <v>14</v>
      </c>
      <c r="D9" s="255" t="s">
        <v>23</v>
      </c>
      <c r="E9" s="445"/>
      <c r="F9" s="446"/>
      <c r="G9" s="447"/>
      <c r="H9" s="448">
        <v>6.7</v>
      </c>
      <c r="I9" s="446">
        <v>10.5</v>
      </c>
      <c r="J9" s="446">
        <v>14.3</v>
      </c>
      <c r="K9" s="520">
        <v>17.5</v>
      </c>
      <c r="L9" s="908"/>
    </row>
    <row r="10" spans="1:12" ht="16.7" customHeight="1">
      <c r="A10" s="429">
        <v>1.56</v>
      </c>
      <c r="B10" s="259" t="s">
        <v>5</v>
      </c>
      <c r="C10" s="276" t="s">
        <v>18</v>
      </c>
      <c r="D10" s="256" t="s">
        <v>24</v>
      </c>
      <c r="E10" s="449"/>
      <c r="F10" s="450"/>
      <c r="G10" s="451">
        <v>5.2</v>
      </c>
      <c r="H10" s="452"/>
      <c r="I10" s="450"/>
      <c r="J10" s="450"/>
      <c r="K10" s="451"/>
      <c r="L10" s="906"/>
    </row>
    <row r="11" spans="1:12" ht="16.7" customHeight="1">
      <c r="A11" s="909">
        <v>1.56</v>
      </c>
      <c r="B11" s="258" t="s">
        <v>6</v>
      </c>
      <c r="C11" s="275" t="s">
        <v>17</v>
      </c>
      <c r="D11" s="255" t="s">
        <v>25</v>
      </c>
      <c r="E11" s="445"/>
      <c r="F11" s="446"/>
      <c r="G11" s="447"/>
      <c r="H11" s="448">
        <v>7.9</v>
      </c>
      <c r="I11" s="446"/>
      <c r="J11" s="446"/>
      <c r="K11" s="447"/>
      <c r="L11" s="908"/>
    </row>
    <row r="12" spans="1:12" ht="16.7" customHeight="1">
      <c r="A12" s="909"/>
      <c r="B12" s="258" t="s">
        <v>346</v>
      </c>
      <c r="C12" s="275">
        <f>65 -70</f>
        <v>-5</v>
      </c>
      <c r="D12" s="687" t="s">
        <v>347</v>
      </c>
      <c r="E12" s="678"/>
      <c r="F12" s="679"/>
      <c r="G12" s="680"/>
      <c r="H12" s="681">
        <v>11.8</v>
      </c>
      <c r="I12" s="679"/>
      <c r="J12" s="679"/>
      <c r="K12" s="680"/>
      <c r="L12" s="675"/>
    </row>
    <row r="13" spans="1:12" ht="16.7" customHeight="1">
      <c r="A13" s="429">
        <v>1.61</v>
      </c>
      <c r="B13" s="259" t="s">
        <v>7</v>
      </c>
      <c r="C13" s="276" t="s">
        <v>313</v>
      </c>
      <c r="D13" s="256" t="s">
        <v>24</v>
      </c>
      <c r="E13" s="449"/>
      <c r="F13" s="450"/>
      <c r="G13" s="451">
        <v>8.6</v>
      </c>
      <c r="H13" s="452"/>
      <c r="I13" s="450"/>
      <c r="J13" s="450"/>
      <c r="K13" s="451"/>
      <c r="L13" s="906"/>
    </row>
    <row r="14" spans="1:12" ht="16.7" customHeight="1">
      <c r="A14" s="909">
        <v>1.61</v>
      </c>
      <c r="B14" s="910" t="s">
        <v>8</v>
      </c>
      <c r="C14" s="911" t="s">
        <v>282</v>
      </c>
      <c r="D14" s="255" t="s">
        <v>26</v>
      </c>
      <c r="E14" s="445"/>
      <c r="F14" s="446"/>
      <c r="G14" s="447"/>
      <c r="H14" s="448">
        <v>12</v>
      </c>
      <c r="I14" s="446">
        <v>17</v>
      </c>
      <c r="J14" s="446">
        <v>22</v>
      </c>
      <c r="K14" s="447"/>
      <c r="L14" s="907"/>
    </row>
    <row r="15" spans="1:12" ht="16.7" customHeight="1">
      <c r="A15" s="909"/>
      <c r="B15" s="910"/>
      <c r="C15" s="911"/>
      <c r="D15" s="688" t="s">
        <v>27</v>
      </c>
      <c r="E15" s="678"/>
      <c r="F15" s="679"/>
      <c r="G15" s="680"/>
      <c r="H15" s="681"/>
      <c r="I15" s="679"/>
      <c r="J15" s="679"/>
      <c r="K15" s="685">
        <v>25.2</v>
      </c>
      <c r="L15" s="908"/>
    </row>
    <row r="16" spans="1:12" ht="16.7" customHeight="1">
      <c r="A16" s="903">
        <v>1.61</v>
      </c>
      <c r="B16" s="904" t="s">
        <v>9</v>
      </c>
      <c r="C16" s="905" t="s">
        <v>282</v>
      </c>
      <c r="D16" s="256" t="s">
        <v>26</v>
      </c>
      <c r="E16" s="449"/>
      <c r="F16" s="450"/>
      <c r="G16" s="451"/>
      <c r="H16" s="452"/>
      <c r="I16" s="450">
        <v>19.5</v>
      </c>
      <c r="J16" s="450">
        <v>24.5</v>
      </c>
      <c r="K16" s="451"/>
      <c r="L16" s="906"/>
    </row>
    <row r="17" spans="1:13" ht="16.7" customHeight="1">
      <c r="A17" s="903"/>
      <c r="B17" s="904"/>
      <c r="C17" s="905"/>
      <c r="D17" s="256" t="s">
        <v>59</v>
      </c>
      <c r="E17" s="449"/>
      <c r="F17" s="450"/>
      <c r="G17" s="451"/>
      <c r="H17" s="452">
        <v>14.5</v>
      </c>
      <c r="I17" s="450"/>
      <c r="J17" s="450"/>
      <c r="K17" s="451"/>
      <c r="L17" s="908"/>
    </row>
    <row r="18" spans="1:13" ht="16.7" customHeight="1">
      <c r="A18" s="257">
        <v>1.67</v>
      </c>
      <c r="B18" s="258" t="s">
        <v>10</v>
      </c>
      <c r="C18" s="275" t="s">
        <v>282</v>
      </c>
      <c r="D18" s="255" t="s">
        <v>26</v>
      </c>
      <c r="E18" s="445"/>
      <c r="F18" s="446"/>
      <c r="G18" s="447"/>
      <c r="H18" s="448">
        <v>18</v>
      </c>
      <c r="I18" s="446"/>
      <c r="J18" s="446">
        <v>34</v>
      </c>
      <c r="K18" s="447"/>
      <c r="L18" s="254"/>
    </row>
    <row r="19" spans="1:13" ht="16.7" customHeight="1">
      <c r="A19" s="903">
        <v>1.67</v>
      </c>
      <c r="B19" s="904" t="s">
        <v>11</v>
      </c>
      <c r="C19" s="905" t="s">
        <v>19</v>
      </c>
      <c r="D19" s="274" t="s">
        <v>311</v>
      </c>
      <c r="E19" s="449"/>
      <c r="F19" s="450"/>
      <c r="G19" s="451"/>
      <c r="H19" s="452">
        <v>21.5</v>
      </c>
      <c r="I19" s="450"/>
      <c r="J19" s="450"/>
      <c r="K19" s="451"/>
      <c r="L19" s="906"/>
    </row>
    <row r="20" spans="1:13" ht="16.7" customHeight="1">
      <c r="A20" s="903"/>
      <c r="B20" s="904"/>
      <c r="C20" s="905"/>
      <c r="D20" s="255" t="s">
        <v>26</v>
      </c>
      <c r="E20" s="445"/>
      <c r="F20" s="446"/>
      <c r="G20" s="447"/>
      <c r="H20" s="448"/>
      <c r="I20" s="446">
        <v>29.5</v>
      </c>
      <c r="J20" s="446">
        <v>37.5</v>
      </c>
      <c r="K20" s="447"/>
      <c r="L20" s="907"/>
    </row>
    <row r="21" spans="1:13" ht="16.7" customHeight="1">
      <c r="A21" s="903"/>
      <c r="B21" s="904"/>
      <c r="C21" s="905"/>
      <c r="D21" s="256" t="s">
        <v>28</v>
      </c>
      <c r="E21" s="449"/>
      <c r="F21" s="450"/>
      <c r="G21" s="451"/>
      <c r="H21" s="452"/>
      <c r="I21" s="450"/>
      <c r="J21" s="450">
        <v>54.3</v>
      </c>
      <c r="K21" s="451"/>
      <c r="L21" s="908"/>
    </row>
    <row r="22" spans="1:13" ht="16.7" customHeight="1">
      <c r="A22" s="257">
        <v>1.74</v>
      </c>
      <c r="B22" s="258" t="s">
        <v>12</v>
      </c>
      <c r="C22" s="275" t="s">
        <v>15</v>
      </c>
      <c r="D22" s="255" t="s">
        <v>60</v>
      </c>
      <c r="E22" s="445"/>
      <c r="F22" s="446"/>
      <c r="G22" s="447"/>
      <c r="H22" s="448"/>
      <c r="I22" s="446"/>
      <c r="J22" s="446">
        <v>51.9</v>
      </c>
      <c r="K22" s="447"/>
      <c r="L22" s="254"/>
    </row>
    <row r="23" spans="1:13" ht="16.7" customHeight="1">
      <c r="A23" s="903">
        <v>1.59</v>
      </c>
      <c r="B23" s="904" t="s">
        <v>42</v>
      </c>
      <c r="C23" s="905" t="s">
        <v>16</v>
      </c>
      <c r="D23" s="256" t="s">
        <v>29</v>
      </c>
      <c r="E23" s="449"/>
      <c r="F23" s="450">
        <v>9.6999999999999993</v>
      </c>
      <c r="G23" s="451">
        <v>12.4</v>
      </c>
      <c r="H23" s="452"/>
      <c r="I23" s="450"/>
      <c r="J23" s="450"/>
      <c r="K23" s="451"/>
      <c r="L23" s="906"/>
    </row>
    <row r="24" spans="1:13" ht="16.7" customHeight="1">
      <c r="A24" s="903"/>
      <c r="B24" s="904"/>
      <c r="C24" s="905"/>
      <c r="D24" s="260" t="s">
        <v>25</v>
      </c>
      <c r="E24" s="453"/>
      <c r="F24" s="454"/>
      <c r="G24" s="455"/>
      <c r="H24" s="456"/>
      <c r="I24" s="454">
        <v>17</v>
      </c>
      <c r="J24" s="454"/>
      <c r="K24" s="455"/>
      <c r="L24" s="907"/>
    </row>
    <row r="25" spans="1:13" ht="16.7" customHeight="1">
      <c r="A25" s="501">
        <v>1.59</v>
      </c>
      <c r="B25" s="485" t="s">
        <v>43</v>
      </c>
      <c r="C25" s="566" t="s">
        <v>16</v>
      </c>
      <c r="D25" s="492" t="s">
        <v>29</v>
      </c>
      <c r="E25" s="457"/>
      <c r="F25" s="458"/>
      <c r="G25" s="459"/>
      <c r="H25" s="460"/>
      <c r="I25" s="458">
        <v>19.5</v>
      </c>
      <c r="J25" s="458"/>
      <c r="K25" s="459"/>
      <c r="L25" s="908"/>
    </row>
    <row r="26" spans="1:13" customFormat="1" ht="8.4499999999999993" customHeight="1">
      <c r="A26" s="511"/>
      <c r="B26" s="511"/>
      <c r="C26" s="511"/>
      <c r="D26" s="511"/>
      <c r="E26" s="511"/>
      <c r="F26" s="511"/>
      <c r="G26" s="511"/>
      <c r="H26" s="511"/>
      <c r="I26" s="511"/>
      <c r="J26" s="511"/>
      <c r="K26" s="511"/>
      <c r="L26" s="511"/>
      <c r="M26" s="511"/>
    </row>
    <row r="27" spans="1:13" ht="25.5" customHeight="1">
      <c r="A27" s="898" t="s">
        <v>312</v>
      </c>
      <c r="B27" s="899"/>
      <c r="C27" s="899"/>
      <c r="D27" s="899"/>
      <c r="E27" s="899"/>
      <c r="F27" s="899"/>
      <c r="G27" s="899"/>
      <c r="H27" s="899"/>
      <c r="I27" s="899"/>
      <c r="J27" s="899"/>
      <c r="K27" s="900"/>
    </row>
    <row r="28" spans="1:13" customFormat="1" ht="16.899999999999999" customHeight="1">
      <c r="A28" s="500">
        <v>1.5</v>
      </c>
      <c r="B28" s="512" t="s">
        <v>318</v>
      </c>
      <c r="C28" s="526" t="s">
        <v>13</v>
      </c>
      <c r="D28" s="513" t="s">
        <v>23</v>
      </c>
      <c r="E28" s="430"/>
      <c r="F28" s="431"/>
      <c r="G28" s="432"/>
      <c r="H28" s="433"/>
      <c r="I28" s="431"/>
      <c r="J28" s="431"/>
      <c r="K28" s="521">
        <v>17.5</v>
      </c>
      <c r="L28" s="901"/>
    </row>
    <row r="29" spans="1:13" customFormat="1" ht="16.899999999999999" customHeight="1">
      <c r="A29" s="502">
        <v>1.6</v>
      </c>
      <c r="B29" s="514" t="s">
        <v>8</v>
      </c>
      <c r="C29" s="565" t="s">
        <v>39</v>
      </c>
      <c r="D29" s="515" t="s">
        <v>27</v>
      </c>
      <c r="E29" s="434"/>
      <c r="F29" s="435"/>
      <c r="G29" s="436"/>
      <c r="H29" s="437"/>
      <c r="I29" s="435"/>
      <c r="J29" s="435"/>
      <c r="K29" s="522">
        <v>25.2</v>
      </c>
      <c r="L29" s="902"/>
    </row>
    <row r="30" spans="1:13" customFormat="1" ht="16.899999999999999" customHeight="1">
      <c r="A30" s="261">
        <v>1.56</v>
      </c>
      <c r="B30" s="516" t="s">
        <v>30</v>
      </c>
      <c r="C30" s="567" t="s">
        <v>13</v>
      </c>
      <c r="D30" s="517" t="s">
        <v>31</v>
      </c>
      <c r="E30" s="434"/>
      <c r="F30" s="435"/>
      <c r="G30" s="436"/>
      <c r="H30" s="437"/>
      <c r="I30" s="435">
        <v>18.399999999999999</v>
      </c>
      <c r="J30" s="435"/>
      <c r="K30" s="522"/>
      <c r="L30" s="1"/>
    </row>
    <row r="31" spans="1:13" customFormat="1" ht="16.899999999999999" customHeight="1">
      <c r="A31" s="502">
        <v>1.56</v>
      </c>
      <c r="B31" s="514" t="s">
        <v>319</v>
      </c>
      <c r="C31" s="565" t="s">
        <v>39</v>
      </c>
      <c r="D31" s="518" t="s">
        <v>308</v>
      </c>
      <c r="E31" s="434"/>
      <c r="F31" s="435"/>
      <c r="G31" s="436"/>
      <c r="H31" s="503">
        <v>21</v>
      </c>
      <c r="I31" s="435"/>
      <c r="J31" s="435"/>
      <c r="K31" s="438"/>
      <c r="L31" s="1"/>
    </row>
    <row r="32" spans="1:13" customFormat="1" ht="8.4499999999999993" customHeight="1">
      <c r="A32" s="504"/>
      <c r="B32" s="505"/>
      <c r="C32" s="506"/>
      <c r="D32" s="507"/>
      <c r="E32" s="508"/>
      <c r="F32" s="508"/>
      <c r="G32" s="508"/>
      <c r="H32" s="508"/>
      <c r="I32" s="508"/>
      <c r="J32" s="508"/>
      <c r="K32" s="509"/>
      <c r="L32" s="510"/>
      <c r="M32" s="511"/>
    </row>
    <row r="33" spans="1:12" ht="25.5" customHeight="1">
      <c r="A33" s="898" t="s">
        <v>62</v>
      </c>
      <c r="B33" s="899"/>
      <c r="C33" s="899"/>
      <c r="D33" s="899"/>
      <c r="E33" s="899"/>
      <c r="F33" s="899"/>
      <c r="G33" s="899"/>
      <c r="H33" s="899"/>
      <c r="I33" s="899"/>
      <c r="J33" s="899"/>
      <c r="K33" s="900"/>
    </row>
    <row r="34" spans="1:12" ht="16.899999999999999" customHeight="1">
      <c r="A34" s="501">
        <v>1.5</v>
      </c>
      <c r="B34" s="485" t="s">
        <v>68</v>
      </c>
      <c r="C34" s="566" t="s">
        <v>13</v>
      </c>
      <c r="D34" s="492" t="s">
        <v>73</v>
      </c>
      <c r="E34" s="457"/>
      <c r="F34" s="458"/>
      <c r="G34" s="459"/>
      <c r="H34" s="460"/>
      <c r="I34" s="458"/>
      <c r="J34" s="458">
        <v>24.4</v>
      </c>
      <c r="K34" s="459"/>
      <c r="L34" s="254"/>
    </row>
    <row r="35" spans="1:12" s="158" customFormat="1" ht="5.45" customHeight="1">
      <c r="A35" s="504"/>
      <c r="B35" s="505"/>
      <c r="C35" s="506"/>
      <c r="D35" s="507"/>
      <c r="E35" s="508"/>
      <c r="F35" s="508"/>
      <c r="G35" s="508"/>
      <c r="H35" s="508"/>
      <c r="I35" s="508"/>
      <c r="J35" s="508"/>
      <c r="K35" s="509"/>
      <c r="L35" s="510"/>
    </row>
    <row r="36" spans="1:12" s="157" customFormat="1" ht="11.25" customHeight="1">
      <c r="A36" s="268" t="s">
        <v>316</v>
      </c>
      <c r="B36" s="266"/>
      <c r="C36" s="266"/>
      <c r="D36" s="266"/>
      <c r="E36" s="266"/>
      <c r="F36" s="266"/>
      <c r="G36" s="269"/>
      <c r="H36" s="269"/>
      <c r="I36" s="897" t="s">
        <v>213</v>
      </c>
      <c r="J36" s="897"/>
      <c r="K36" s="897"/>
    </row>
    <row r="37" spans="1:12" s="157" customFormat="1" ht="11.25" customHeight="1">
      <c r="A37" s="523" t="s">
        <v>315</v>
      </c>
      <c r="B37" s="523"/>
      <c r="C37" s="523"/>
      <c r="D37" s="523"/>
      <c r="E37" s="266"/>
      <c r="F37" s="266"/>
      <c r="G37" s="269"/>
      <c r="H37" s="269"/>
      <c r="I37" s="269"/>
      <c r="J37" s="269"/>
      <c r="K37"/>
    </row>
    <row r="38" spans="1:12" ht="14.45" customHeight="1"/>
    <row r="39" spans="1:12" ht="9.6" customHeight="1"/>
    <row r="40" spans="1:12" ht="9.6" customHeight="1"/>
    <row r="41" spans="1:12" ht="9.6" customHeight="1"/>
    <row r="42" spans="1:12" ht="9.6" customHeight="1"/>
    <row r="43" spans="1:12" ht="9.6" customHeight="1"/>
    <row r="44" spans="1:12" ht="9.6" customHeight="1"/>
    <row r="45" spans="1:12" ht="9.6" customHeight="1"/>
    <row r="46" spans="1:12" ht="9.6" customHeight="1"/>
    <row r="47" spans="1:12" ht="9.6" customHeight="1"/>
    <row r="48" spans="1:12" ht="22.15" customHeight="1"/>
    <row r="49" ht="9.6" customHeight="1"/>
  </sheetData>
  <mergeCells count="36">
    <mergeCell ref="L6:L7"/>
    <mergeCell ref="L8:L9"/>
    <mergeCell ref="A5:K5"/>
    <mergeCell ref="A6:A8"/>
    <mergeCell ref="B6:B8"/>
    <mergeCell ref="C6:C7"/>
    <mergeCell ref="E2:K2"/>
    <mergeCell ref="E3:E4"/>
    <mergeCell ref="F3:G3"/>
    <mergeCell ref="H3:K3"/>
    <mergeCell ref="A2:A4"/>
    <mergeCell ref="B2:B4"/>
    <mergeCell ref="C2:C4"/>
    <mergeCell ref="D2:D4"/>
    <mergeCell ref="L10:L11"/>
    <mergeCell ref="L13:L15"/>
    <mergeCell ref="A14:A15"/>
    <mergeCell ref="B14:B15"/>
    <mergeCell ref="C14:C15"/>
    <mergeCell ref="A11:A12"/>
    <mergeCell ref="B16:B17"/>
    <mergeCell ref="C16:C17"/>
    <mergeCell ref="L16:L17"/>
    <mergeCell ref="A19:A21"/>
    <mergeCell ref="B19:B21"/>
    <mergeCell ref="C19:C21"/>
    <mergeCell ref="L19:L21"/>
    <mergeCell ref="A16:A17"/>
    <mergeCell ref="I36:K36"/>
    <mergeCell ref="A27:K27"/>
    <mergeCell ref="L28:L29"/>
    <mergeCell ref="A23:A24"/>
    <mergeCell ref="B23:B24"/>
    <mergeCell ref="C23:C24"/>
    <mergeCell ref="L23:L25"/>
    <mergeCell ref="A33:K33"/>
  </mergeCells>
  <phoneticPr fontId="0" type="noConversion"/>
  <pageMargins left="0.19685039370078741" right="0.19685039370078741" top="0.19685039370078741" bottom="0.19685039370078741" header="0" footer="0"/>
  <pageSetup paperSize="9" orientation="portrait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BE6F9"/>
  </sheetPr>
  <dimension ref="B1:L40"/>
  <sheetViews>
    <sheetView showGridLines="0" view="pageLayout" topLeftCell="A16" zoomScaleNormal="100" zoomScaleSheetLayoutView="130" workbookViewId="0">
      <selection activeCell="N2" sqref="N1:N65536"/>
    </sheetView>
  </sheetViews>
  <sheetFormatPr defaultColWidth="8.7109375" defaultRowHeight="15"/>
  <cols>
    <col min="1" max="1" width="1.42578125" style="249" customWidth="1"/>
    <col min="2" max="2" width="4.42578125" style="249" customWidth="1"/>
    <col min="3" max="3" width="32.28515625" style="249" customWidth="1"/>
    <col min="4" max="4" width="9.7109375" style="249" customWidth="1"/>
    <col min="5" max="5" width="14.42578125" style="249" customWidth="1"/>
    <col min="6" max="11" width="5.7109375" style="249" customWidth="1"/>
    <col min="12" max="12" width="2.42578125" style="249" customWidth="1"/>
    <col min="13" max="17" width="1" style="249" customWidth="1"/>
    <col min="18" max="16384" width="8.7109375" style="249"/>
  </cols>
  <sheetData>
    <row r="1" spans="2:12" ht="42.4" customHeight="1" thickBot="1"/>
    <row r="2" spans="2:12" ht="13.9" customHeight="1">
      <c r="B2" s="922" t="s">
        <v>44</v>
      </c>
      <c r="C2" s="925" t="s">
        <v>45</v>
      </c>
      <c r="D2" s="928" t="s">
        <v>281</v>
      </c>
      <c r="E2" s="931" t="s">
        <v>320</v>
      </c>
      <c r="F2" s="913" t="s">
        <v>54</v>
      </c>
      <c r="G2" s="913"/>
      <c r="H2" s="913"/>
      <c r="I2" s="913"/>
      <c r="J2" s="913"/>
      <c r="K2" s="914"/>
    </row>
    <row r="3" spans="2:12" ht="13.15" customHeight="1">
      <c r="B3" s="923"/>
      <c r="C3" s="926"/>
      <c r="D3" s="929"/>
      <c r="E3" s="932"/>
      <c r="F3" s="917" t="s">
        <v>55</v>
      </c>
      <c r="G3" s="918"/>
      <c r="H3" s="919"/>
      <c r="I3" s="920"/>
      <c r="J3" s="920"/>
      <c r="K3" s="921"/>
    </row>
    <row r="4" spans="2:12" ht="58.9" customHeight="1" thickBot="1">
      <c r="B4" s="924"/>
      <c r="C4" s="927"/>
      <c r="D4" s="930"/>
      <c r="E4" s="933"/>
      <c r="F4" s="250" t="s">
        <v>48</v>
      </c>
      <c r="G4" s="251" t="s">
        <v>49</v>
      </c>
      <c r="H4" s="270" t="s">
        <v>91</v>
      </c>
      <c r="I4" s="271" t="s">
        <v>92</v>
      </c>
      <c r="J4" s="271" t="s">
        <v>51</v>
      </c>
      <c r="K4" s="272" t="s">
        <v>52</v>
      </c>
    </row>
    <row r="5" spans="2:12" ht="25.5" customHeight="1">
      <c r="B5" s="941" t="s">
        <v>1</v>
      </c>
      <c r="C5" s="899"/>
      <c r="D5" s="899"/>
      <c r="E5" s="899"/>
      <c r="F5" s="899"/>
      <c r="G5" s="899"/>
      <c r="H5" s="899"/>
      <c r="I5" s="899"/>
      <c r="J5" s="899"/>
      <c r="K5" s="900"/>
    </row>
    <row r="6" spans="2:12" ht="16.149999999999999" customHeight="1">
      <c r="B6" s="429">
        <v>1.5</v>
      </c>
      <c r="C6" s="259" t="s">
        <v>32</v>
      </c>
      <c r="D6" s="488" t="s">
        <v>40</v>
      </c>
      <c r="E6" s="256" t="s">
        <v>58</v>
      </c>
      <c r="F6" s="449"/>
      <c r="G6" s="451">
        <v>4.8</v>
      </c>
      <c r="H6" s="452"/>
      <c r="I6" s="450"/>
      <c r="J6" s="450"/>
      <c r="K6" s="451"/>
      <c r="L6" s="906"/>
    </row>
    <row r="7" spans="2:12" ht="16.149999999999999" customHeight="1">
      <c r="B7" s="257">
        <v>1.5</v>
      </c>
      <c r="C7" s="258" t="s">
        <v>33</v>
      </c>
      <c r="D7" s="489" t="s">
        <v>41</v>
      </c>
      <c r="E7" s="255" t="s">
        <v>58</v>
      </c>
      <c r="F7" s="445"/>
      <c r="G7" s="447">
        <v>4.2</v>
      </c>
      <c r="H7" s="448"/>
      <c r="I7" s="446"/>
      <c r="J7" s="446"/>
      <c r="K7" s="447"/>
      <c r="L7" s="907"/>
    </row>
    <row r="8" spans="2:12" ht="16.149999999999999" customHeight="1">
      <c r="B8" s="429">
        <v>1.59</v>
      </c>
      <c r="C8" s="259" t="s">
        <v>34</v>
      </c>
      <c r="D8" s="490" t="s">
        <v>35</v>
      </c>
      <c r="E8" s="256" t="s">
        <v>36</v>
      </c>
      <c r="F8" s="449"/>
      <c r="G8" s="451">
        <v>7.3</v>
      </c>
      <c r="H8" s="452"/>
      <c r="I8" s="450"/>
      <c r="J8" s="450"/>
      <c r="K8" s="451"/>
      <c r="L8" s="907"/>
    </row>
    <row r="9" spans="2:12" ht="16.149999999999999" customHeight="1" thickBot="1">
      <c r="B9" s="262">
        <v>1.59</v>
      </c>
      <c r="C9" s="263" t="s">
        <v>37</v>
      </c>
      <c r="D9" s="491" t="s">
        <v>38</v>
      </c>
      <c r="E9" s="264" t="s">
        <v>22</v>
      </c>
      <c r="F9" s="461"/>
      <c r="G9" s="463">
        <v>7.3</v>
      </c>
      <c r="H9" s="464"/>
      <c r="I9" s="462"/>
      <c r="J9" s="462"/>
      <c r="K9" s="463"/>
      <c r="L9" s="908"/>
    </row>
    <row r="10" spans="2:12" ht="25.5" customHeight="1">
      <c r="B10" s="946" t="s">
        <v>61</v>
      </c>
      <c r="C10" s="947"/>
      <c r="D10" s="947"/>
      <c r="E10" s="947"/>
      <c r="F10" s="947"/>
      <c r="G10" s="947"/>
      <c r="H10" s="947"/>
      <c r="I10" s="947"/>
      <c r="J10" s="947"/>
      <c r="K10" s="948"/>
    </row>
    <row r="11" spans="2:12" ht="16.149999999999999" customHeight="1">
      <c r="B11" s="257">
        <v>1.5</v>
      </c>
      <c r="C11" s="258" t="s">
        <v>64</v>
      </c>
      <c r="D11" s="275" t="s">
        <v>69</v>
      </c>
      <c r="E11" s="288" t="s">
        <v>71</v>
      </c>
      <c r="F11" s="471"/>
      <c r="G11" s="472"/>
      <c r="H11" s="473">
        <v>18.2</v>
      </c>
      <c r="I11" s="471">
        <v>26.5</v>
      </c>
      <c r="J11" s="471"/>
      <c r="K11" s="472"/>
      <c r="L11" s="906"/>
    </row>
    <row r="12" spans="2:12" ht="16.149999999999999" customHeight="1">
      <c r="B12" s="429">
        <v>1.5</v>
      </c>
      <c r="C12" s="259" t="s">
        <v>65</v>
      </c>
      <c r="D12" s="273" t="s">
        <v>69</v>
      </c>
      <c r="E12" s="274" t="s">
        <v>72</v>
      </c>
      <c r="F12" s="468"/>
      <c r="G12" s="469"/>
      <c r="H12" s="470">
        <v>18.2</v>
      </c>
      <c r="I12" s="468">
        <v>26.5</v>
      </c>
      <c r="J12" s="468"/>
      <c r="K12" s="469"/>
      <c r="L12" s="907"/>
    </row>
    <row r="13" spans="2:12" ht="16.149999999999999" customHeight="1">
      <c r="B13" s="257">
        <v>1.61</v>
      </c>
      <c r="C13" s="258" t="s">
        <v>66</v>
      </c>
      <c r="D13" s="275" t="s">
        <v>69</v>
      </c>
      <c r="E13" s="255" t="s">
        <v>71</v>
      </c>
      <c r="F13" s="471"/>
      <c r="G13" s="472"/>
      <c r="H13" s="473"/>
      <c r="I13" s="471">
        <v>38.4</v>
      </c>
      <c r="J13" s="471"/>
      <c r="K13" s="472"/>
      <c r="L13" s="907"/>
    </row>
    <row r="14" spans="2:12" ht="16.149999999999999" customHeight="1" thickBot="1">
      <c r="B14" s="493">
        <v>1.61</v>
      </c>
      <c r="C14" s="494" t="s">
        <v>67</v>
      </c>
      <c r="D14" s="495" t="s">
        <v>69</v>
      </c>
      <c r="E14" s="496" t="s">
        <v>72</v>
      </c>
      <c r="F14" s="497"/>
      <c r="G14" s="498"/>
      <c r="H14" s="499"/>
      <c r="I14" s="497">
        <v>38.4</v>
      </c>
      <c r="J14" s="497"/>
      <c r="K14" s="498"/>
      <c r="L14" s="908"/>
    </row>
    <row r="15" spans="2:12" ht="11.45" customHeight="1" thickBot="1"/>
    <row r="16" spans="2:12" ht="33.950000000000003" customHeight="1">
      <c r="B16" s="949" t="s">
        <v>75</v>
      </c>
      <c r="C16" s="950"/>
      <c r="D16" s="950"/>
      <c r="E16" s="950"/>
      <c r="F16" s="950"/>
      <c r="G16" s="950"/>
      <c r="H16" s="950"/>
      <c r="I16" s="950"/>
      <c r="J16" s="950"/>
      <c r="K16" s="951"/>
    </row>
    <row r="17" spans="2:12" ht="25.5" customHeight="1">
      <c r="B17" s="941" t="s">
        <v>76</v>
      </c>
      <c r="C17" s="899"/>
      <c r="D17" s="899"/>
      <c r="E17" s="899"/>
      <c r="F17" s="899"/>
      <c r="G17" s="899"/>
      <c r="H17" s="899"/>
      <c r="I17" s="899"/>
      <c r="J17" s="899"/>
      <c r="K17" s="900"/>
    </row>
    <row r="18" spans="2:12" ht="15.4" customHeight="1">
      <c r="B18" s="261">
        <v>1.5</v>
      </c>
      <c r="C18" s="258" t="s">
        <v>81</v>
      </c>
      <c r="D18" s="277" t="s">
        <v>77</v>
      </c>
      <c r="E18" s="278" t="s">
        <v>79</v>
      </c>
      <c r="F18" s="474"/>
      <c r="G18" s="475">
        <v>15.9</v>
      </c>
      <c r="H18" s="476"/>
      <c r="I18" s="474"/>
      <c r="J18" s="474"/>
      <c r="K18" s="475"/>
      <c r="L18" s="254"/>
    </row>
    <row r="19" spans="2:12" ht="25.5" customHeight="1">
      <c r="B19" s="941" t="s">
        <v>307</v>
      </c>
      <c r="C19" s="899"/>
      <c r="D19" s="899"/>
      <c r="E19" s="899"/>
      <c r="F19" s="899"/>
      <c r="G19" s="899"/>
      <c r="H19" s="899"/>
      <c r="I19" s="899"/>
      <c r="J19" s="899"/>
      <c r="K19" s="900"/>
    </row>
    <row r="20" spans="2:12" ht="15.4" customHeight="1">
      <c r="B20" s="429">
        <v>1.5</v>
      </c>
      <c r="C20" s="259" t="s">
        <v>317</v>
      </c>
      <c r="D20" s="276" t="s">
        <v>77</v>
      </c>
      <c r="E20" s="274" t="s">
        <v>79</v>
      </c>
      <c r="F20" s="468"/>
      <c r="G20" s="469"/>
      <c r="H20" s="470">
        <v>22</v>
      </c>
      <c r="I20" s="468"/>
      <c r="J20" s="468"/>
      <c r="K20" s="469"/>
      <c r="L20" s="254"/>
    </row>
    <row r="21" spans="2:12" ht="25.5" customHeight="1">
      <c r="B21" s="941" t="s">
        <v>119</v>
      </c>
      <c r="C21" s="899"/>
      <c r="D21" s="899"/>
      <c r="E21" s="899"/>
      <c r="F21" s="899"/>
      <c r="G21" s="899"/>
      <c r="H21" s="899"/>
      <c r="I21" s="899"/>
      <c r="J21" s="899"/>
      <c r="K21" s="900"/>
    </row>
    <row r="22" spans="2:12" ht="15.4" customHeight="1">
      <c r="B22" s="261">
        <v>1.5</v>
      </c>
      <c r="C22" s="516" t="s">
        <v>80</v>
      </c>
      <c r="D22" s="277" t="s">
        <v>77</v>
      </c>
      <c r="E22" s="278" t="s">
        <v>78</v>
      </c>
      <c r="F22" s="474">
        <v>20</v>
      </c>
      <c r="G22" s="475"/>
      <c r="H22" s="476"/>
      <c r="I22" s="474"/>
      <c r="J22" s="474"/>
      <c r="K22" s="475"/>
      <c r="L22" s="254"/>
    </row>
    <row r="23" spans="2:12" ht="15.4" customHeight="1">
      <c r="B23" s="257">
        <v>1.5</v>
      </c>
      <c r="C23" s="439" t="s">
        <v>80</v>
      </c>
      <c r="D23" s="440" t="s">
        <v>77</v>
      </c>
      <c r="E23" s="288" t="s">
        <v>79</v>
      </c>
      <c r="F23" s="471"/>
      <c r="G23" s="472"/>
      <c r="H23" s="473"/>
      <c r="I23" s="471"/>
      <c r="J23" s="471">
        <v>36</v>
      </c>
      <c r="K23" s="472"/>
      <c r="L23" s="906"/>
    </row>
    <row r="24" spans="2:12" ht="15.4" customHeight="1">
      <c r="B24" s="429">
        <v>1.5</v>
      </c>
      <c r="C24" s="259" t="s">
        <v>83</v>
      </c>
      <c r="D24" s="273" t="s">
        <v>77</v>
      </c>
      <c r="E24" s="274" t="s">
        <v>78</v>
      </c>
      <c r="F24" s="468"/>
      <c r="G24" s="469"/>
      <c r="H24" s="470"/>
      <c r="I24" s="468"/>
      <c r="J24" s="468"/>
      <c r="K24" s="469">
        <v>37</v>
      </c>
      <c r="L24" s="908"/>
    </row>
    <row r="25" spans="2:12" ht="15.4" customHeight="1">
      <c r="B25" s="257">
        <v>1.59</v>
      </c>
      <c r="C25" s="258" t="s">
        <v>85</v>
      </c>
      <c r="D25" s="287" t="s">
        <v>14</v>
      </c>
      <c r="E25" s="288" t="s">
        <v>90</v>
      </c>
      <c r="F25" s="471"/>
      <c r="G25" s="472"/>
      <c r="H25" s="473"/>
      <c r="I25" s="471"/>
      <c r="J25" s="471">
        <v>46</v>
      </c>
      <c r="K25" s="472"/>
      <c r="L25" s="254"/>
    </row>
    <row r="26" spans="2:12" ht="15.4" customHeight="1">
      <c r="B26" s="429">
        <v>1.61</v>
      </c>
      <c r="C26" s="259" t="s">
        <v>84</v>
      </c>
      <c r="D26" s="276" t="s">
        <v>86</v>
      </c>
      <c r="E26" s="274" t="s">
        <v>22</v>
      </c>
      <c r="F26" s="468"/>
      <c r="G26" s="469"/>
      <c r="H26" s="470"/>
      <c r="I26" s="468"/>
      <c r="J26" s="468">
        <v>54</v>
      </c>
      <c r="K26" s="469"/>
      <c r="L26" s="254"/>
    </row>
    <row r="27" spans="2:12" ht="15.4" customHeight="1">
      <c r="B27" s="257">
        <v>1.67</v>
      </c>
      <c r="C27" s="258" t="s">
        <v>88</v>
      </c>
      <c r="D27" s="275" t="s">
        <v>87</v>
      </c>
      <c r="E27" s="288" t="s">
        <v>89</v>
      </c>
      <c r="F27" s="471"/>
      <c r="G27" s="472"/>
      <c r="H27" s="473"/>
      <c r="I27" s="471"/>
      <c r="J27" s="471"/>
      <c r="K27" s="472">
        <v>96</v>
      </c>
      <c r="L27" s="254"/>
    </row>
    <row r="28" spans="2:12" ht="25.5" customHeight="1">
      <c r="B28" s="941" t="s">
        <v>310</v>
      </c>
      <c r="C28" s="899"/>
      <c r="D28" s="899"/>
      <c r="E28" s="899"/>
      <c r="F28" s="899"/>
      <c r="G28" s="899"/>
      <c r="H28" s="899"/>
      <c r="I28" s="899"/>
      <c r="J28" s="899"/>
      <c r="K28" s="900"/>
    </row>
    <row r="29" spans="2:12" ht="15.4" customHeight="1">
      <c r="B29" s="942">
        <v>1.5</v>
      </c>
      <c r="C29" s="944" t="s">
        <v>82</v>
      </c>
      <c r="D29" s="283" t="s">
        <v>77</v>
      </c>
      <c r="E29" s="284" t="s">
        <v>78</v>
      </c>
      <c r="F29" s="465">
        <v>20</v>
      </c>
      <c r="G29" s="466"/>
      <c r="H29" s="467"/>
      <c r="I29" s="465"/>
      <c r="J29" s="465"/>
      <c r="K29" s="466"/>
      <c r="L29" s="906"/>
    </row>
    <row r="30" spans="2:12" ht="15.4" customHeight="1">
      <c r="B30" s="943"/>
      <c r="C30" s="945"/>
      <c r="D30" s="285" t="s">
        <v>77</v>
      </c>
      <c r="E30" s="286" t="s">
        <v>79</v>
      </c>
      <c r="F30" s="480"/>
      <c r="G30" s="481"/>
      <c r="H30" s="482"/>
      <c r="I30" s="480"/>
      <c r="J30" s="480">
        <v>36</v>
      </c>
      <c r="K30" s="481"/>
      <c r="L30" s="908"/>
    </row>
    <row r="31" spans="2:12" ht="25.5" customHeight="1">
      <c r="B31" s="941" t="s">
        <v>63</v>
      </c>
      <c r="C31" s="899"/>
      <c r="D31" s="899"/>
      <c r="E31" s="899"/>
      <c r="F31" s="899"/>
      <c r="G31" s="899"/>
      <c r="H31" s="899"/>
      <c r="I31" s="899"/>
      <c r="J31" s="899"/>
      <c r="K31" s="900"/>
    </row>
    <row r="32" spans="2:12" ht="27" customHeight="1" thickBot="1">
      <c r="B32" s="279">
        <v>1.5</v>
      </c>
      <c r="C32" s="280" t="s">
        <v>283</v>
      </c>
      <c r="D32" s="281" t="s">
        <v>70</v>
      </c>
      <c r="E32" s="282" t="s">
        <v>74</v>
      </c>
      <c r="F32" s="477">
        <v>4.2</v>
      </c>
      <c r="G32" s="478"/>
      <c r="H32" s="479"/>
      <c r="I32" s="477"/>
      <c r="J32" s="477"/>
      <c r="K32" s="478"/>
      <c r="L32" s="254"/>
    </row>
    <row r="33" spans="2:12" s="157" customFormat="1" ht="11.25" customHeight="1">
      <c r="B33" s="523" t="s">
        <v>315</v>
      </c>
      <c r="C33" s="523"/>
      <c r="D33" s="523"/>
      <c r="E33" s="523"/>
      <c r="F33" s="523"/>
      <c r="G33" s="267"/>
      <c r="H33" s="289"/>
      <c r="I33" s="289" t="s">
        <v>213</v>
      </c>
      <c r="J33" s="267"/>
      <c r="K33" s="267"/>
      <c r="L33" s="249"/>
    </row>
    <row r="34" spans="2:12" ht="9.9499999999999993" customHeight="1">
      <c r="B34" s="265"/>
      <c r="C34" s="265"/>
      <c r="D34" s="265"/>
      <c r="E34" s="290"/>
      <c r="F34" s="290"/>
      <c r="G34" s="269"/>
      <c r="H34" s="269"/>
      <c r="I34" s="269"/>
      <c r="J34" s="269"/>
      <c r="K34" s="269"/>
    </row>
    <row r="35" spans="2:12" ht="6.6" customHeight="1"/>
    <row r="36" spans="2:12" ht="14.45" customHeight="1"/>
    <row r="37" spans="2:12" ht="9.6" customHeight="1"/>
    <row r="38" spans="2:12" ht="9.6" customHeight="1"/>
    <row r="39" spans="2:12" ht="9.6" customHeight="1"/>
    <row r="40" spans="2:12" ht="9.6" customHeight="1"/>
  </sheetData>
  <mergeCells count="21">
    <mergeCell ref="L29:L30"/>
    <mergeCell ref="B17:K17"/>
    <mergeCell ref="E2:E4"/>
    <mergeCell ref="C29:C30"/>
    <mergeCell ref="F2:K2"/>
    <mergeCell ref="F3:G3"/>
    <mergeCell ref="H3:K3"/>
    <mergeCell ref="B5:K5"/>
    <mergeCell ref="B2:B4"/>
    <mergeCell ref="L6:L9"/>
    <mergeCell ref="B10:K10"/>
    <mergeCell ref="D2:D4"/>
    <mergeCell ref="L11:L14"/>
    <mergeCell ref="B16:K16"/>
    <mergeCell ref="L23:L24"/>
    <mergeCell ref="C2:C4"/>
    <mergeCell ref="B31:K31"/>
    <mergeCell ref="B19:K19"/>
    <mergeCell ref="B21:K21"/>
    <mergeCell ref="B28:K28"/>
    <mergeCell ref="B29:B30"/>
  </mergeCells>
  <phoneticPr fontId="0" type="noConversion"/>
  <pageMargins left="0.19685039370078741" right="0.19685039370078741" top="0.19685039370078741" bottom="0.19685039370078741" header="0" footer="0"/>
  <pageSetup paperSize="9" orientation="portrait" r:id="rId1"/>
  <headerFooter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BE6F9"/>
  </sheetPr>
  <dimension ref="A1:L49"/>
  <sheetViews>
    <sheetView showGridLines="0" tabSelected="1" view="pageLayout" zoomScale="85" zoomScaleNormal="100" zoomScaleSheetLayoutView="100" zoomScalePageLayoutView="85" workbookViewId="0">
      <selection activeCell="A37" sqref="A1:L37"/>
    </sheetView>
  </sheetViews>
  <sheetFormatPr defaultColWidth="8.7109375" defaultRowHeight="15"/>
  <cols>
    <col min="1" max="1" width="3.28515625" style="249" customWidth="1"/>
    <col min="2" max="2" width="25.7109375" style="249" customWidth="1"/>
    <col min="3" max="3" width="12.28515625" style="249" customWidth="1"/>
    <col min="4" max="4" width="14.7109375" style="249" customWidth="1"/>
    <col min="5" max="7" width="4" style="249" customWidth="1"/>
    <col min="8" max="11" width="7" style="249" customWidth="1"/>
    <col min="12" max="12" width="2.42578125" style="249" customWidth="1"/>
    <col min="13" max="16384" width="8.7109375" style="249"/>
  </cols>
  <sheetData>
    <row r="1" spans="1:12" ht="42.4" customHeight="1" thickBot="1">
      <c r="J1" s="970" t="s">
        <v>355</v>
      </c>
      <c r="K1" s="971"/>
    </row>
    <row r="2" spans="1:12" ht="13.9" customHeight="1">
      <c r="A2" s="922" t="s">
        <v>44</v>
      </c>
      <c r="B2" s="925" t="s">
        <v>45</v>
      </c>
      <c r="C2" s="928" t="s">
        <v>325</v>
      </c>
      <c r="D2" s="931" t="s">
        <v>356</v>
      </c>
      <c r="E2" s="958" t="s">
        <v>343</v>
      </c>
      <c r="F2" s="959"/>
      <c r="G2" s="959"/>
      <c r="H2" s="959"/>
      <c r="I2" s="959"/>
      <c r="J2" s="959"/>
      <c r="K2" s="960"/>
      <c r="L2" s="952" t="s">
        <v>328</v>
      </c>
    </row>
    <row r="3" spans="1:12" ht="13.15" customHeight="1">
      <c r="A3" s="923"/>
      <c r="B3" s="926"/>
      <c r="C3" s="929"/>
      <c r="D3" s="932"/>
      <c r="E3" s="961" t="s">
        <v>333</v>
      </c>
      <c r="F3" s="966" t="s">
        <v>334</v>
      </c>
      <c r="G3" s="968" t="s">
        <v>335</v>
      </c>
      <c r="H3" s="963"/>
      <c r="I3" s="964"/>
      <c r="J3" s="964"/>
      <c r="K3" s="965"/>
      <c r="L3" s="952"/>
    </row>
    <row r="4" spans="1:12" ht="71.45" customHeight="1" thickBot="1">
      <c r="A4" s="924"/>
      <c r="B4" s="927"/>
      <c r="C4" s="930"/>
      <c r="D4" s="933"/>
      <c r="E4" s="962"/>
      <c r="F4" s="967"/>
      <c r="G4" s="969"/>
      <c r="H4" s="689" t="s">
        <v>336</v>
      </c>
      <c r="I4" s="690" t="s">
        <v>353</v>
      </c>
      <c r="J4" s="691" t="s">
        <v>337</v>
      </c>
      <c r="K4" s="692" t="s">
        <v>382</v>
      </c>
      <c r="L4" s="952"/>
    </row>
    <row r="5" spans="1:12" ht="24" customHeight="1">
      <c r="A5" s="955" t="s">
        <v>0</v>
      </c>
      <c r="B5" s="956"/>
      <c r="C5" s="956"/>
      <c r="D5" s="956"/>
      <c r="E5" s="956"/>
      <c r="F5" s="956"/>
      <c r="G5" s="956"/>
      <c r="H5" s="956"/>
      <c r="I5" s="956"/>
      <c r="J5" s="956"/>
      <c r="K5" s="957"/>
      <c r="L5" s="953"/>
    </row>
    <row r="6" spans="1:12" ht="16.7" customHeight="1">
      <c r="A6" s="937">
        <v>1.5</v>
      </c>
      <c r="B6" s="938" t="s">
        <v>2</v>
      </c>
      <c r="C6" s="976" t="s">
        <v>3</v>
      </c>
      <c r="D6" s="724" t="s">
        <v>20</v>
      </c>
      <c r="E6" s="833">
        <v>1600</v>
      </c>
      <c r="F6" s="693"/>
      <c r="G6" s="694"/>
      <c r="H6" s="640"/>
      <c r="I6" s="638"/>
      <c r="J6" s="638"/>
      <c r="K6" s="639"/>
      <c r="L6" s="954">
        <v>2</v>
      </c>
    </row>
    <row r="7" spans="1:12" ht="16.7" customHeight="1">
      <c r="A7" s="903"/>
      <c r="B7" s="904"/>
      <c r="C7" s="977"/>
      <c r="D7" s="725" t="s">
        <v>21</v>
      </c>
      <c r="E7" s="695"/>
      <c r="F7" s="832">
        <v>2500</v>
      </c>
      <c r="G7" s="697"/>
      <c r="H7" s="580"/>
      <c r="I7" s="581"/>
      <c r="J7" s="581"/>
      <c r="K7" s="579"/>
      <c r="L7" s="954"/>
    </row>
    <row r="8" spans="1:12" ht="16.7" customHeight="1">
      <c r="A8" s="903"/>
      <c r="B8" s="904"/>
      <c r="C8" s="746" t="s">
        <v>13</v>
      </c>
      <c r="D8" s="726" t="s">
        <v>22</v>
      </c>
      <c r="E8" s="698"/>
      <c r="F8" s="699"/>
      <c r="G8" s="831">
        <v>2700</v>
      </c>
      <c r="H8" s="576"/>
      <c r="I8" s="577"/>
      <c r="J8" s="577"/>
      <c r="K8" s="575"/>
      <c r="L8" s="954"/>
    </row>
    <row r="9" spans="1:12" ht="16.7" customHeight="1">
      <c r="A9" s="257">
        <v>1.5</v>
      </c>
      <c r="B9" s="258" t="s">
        <v>4</v>
      </c>
      <c r="C9" s="747" t="s">
        <v>14</v>
      </c>
      <c r="D9" s="729" t="s">
        <v>23</v>
      </c>
      <c r="E9" s="695"/>
      <c r="F9" s="696"/>
      <c r="G9" s="697"/>
      <c r="H9" s="580">
        <v>3500</v>
      </c>
      <c r="I9" s="581">
        <v>5100</v>
      </c>
      <c r="J9" s="581">
        <v>6500</v>
      </c>
      <c r="K9" s="645">
        <v>7700</v>
      </c>
      <c r="L9" s="527">
        <v>3</v>
      </c>
    </row>
    <row r="10" spans="1:12" ht="16.7" customHeight="1">
      <c r="A10" s="429">
        <v>1.56</v>
      </c>
      <c r="B10" s="259" t="s">
        <v>5</v>
      </c>
      <c r="C10" s="748" t="s">
        <v>18</v>
      </c>
      <c r="D10" s="726" t="s">
        <v>24</v>
      </c>
      <c r="E10" s="698"/>
      <c r="F10" s="699"/>
      <c r="G10" s="834">
        <v>3000</v>
      </c>
      <c r="H10" s="576"/>
      <c r="I10" s="577"/>
      <c r="J10" s="577"/>
      <c r="K10" s="575"/>
      <c r="L10" s="954">
        <v>4</v>
      </c>
    </row>
    <row r="11" spans="1:12" ht="16.7" customHeight="1">
      <c r="A11" s="909">
        <v>1.56</v>
      </c>
      <c r="B11" s="676" t="s">
        <v>6</v>
      </c>
      <c r="C11" s="749" t="s">
        <v>18</v>
      </c>
      <c r="D11" s="725" t="s">
        <v>25</v>
      </c>
      <c r="E11" s="695"/>
      <c r="F11" s="696"/>
      <c r="G11" s="697"/>
      <c r="H11" s="580">
        <v>4000</v>
      </c>
      <c r="I11" s="581"/>
      <c r="J11" s="581"/>
      <c r="K11" s="579"/>
      <c r="L11" s="954"/>
    </row>
    <row r="12" spans="1:12" ht="16.7" customHeight="1">
      <c r="A12" s="909"/>
      <c r="B12" s="677" t="s">
        <v>346</v>
      </c>
      <c r="C12" s="749" t="s">
        <v>77</v>
      </c>
      <c r="D12" s="727" t="s">
        <v>379</v>
      </c>
      <c r="E12" s="701"/>
      <c r="F12" s="702"/>
      <c r="G12" s="703"/>
      <c r="H12" s="684">
        <v>5600</v>
      </c>
      <c r="I12" s="682"/>
      <c r="J12" s="682"/>
      <c r="K12" s="683"/>
      <c r="L12" s="527">
        <v>12</v>
      </c>
    </row>
    <row r="13" spans="1:12" ht="16.7" customHeight="1">
      <c r="A13" s="429">
        <v>1.61</v>
      </c>
      <c r="B13" s="259" t="s">
        <v>7</v>
      </c>
      <c r="C13" s="748"/>
      <c r="D13" s="726" t="s">
        <v>24</v>
      </c>
      <c r="E13" s="698"/>
      <c r="F13" s="699"/>
      <c r="G13" s="831">
        <v>4300</v>
      </c>
      <c r="H13" s="576"/>
      <c r="I13" s="577"/>
      <c r="J13" s="577"/>
      <c r="K13" s="575"/>
      <c r="L13" s="527">
        <v>6</v>
      </c>
    </row>
    <row r="14" spans="1:12" ht="16.7" customHeight="1">
      <c r="A14" s="909">
        <v>1.61</v>
      </c>
      <c r="B14" s="910" t="s">
        <v>8</v>
      </c>
      <c r="C14" s="978" t="s">
        <v>354</v>
      </c>
      <c r="D14" s="725" t="s">
        <v>26</v>
      </c>
      <c r="E14" s="695"/>
      <c r="F14" s="696"/>
      <c r="G14" s="697"/>
      <c r="H14" s="755">
        <v>5600</v>
      </c>
      <c r="I14" s="756">
        <v>7500</v>
      </c>
      <c r="J14" s="581">
        <v>9400</v>
      </c>
      <c r="K14" s="579"/>
      <c r="L14" s="954">
        <v>6</v>
      </c>
    </row>
    <row r="15" spans="1:12" ht="16.7" customHeight="1">
      <c r="A15" s="909"/>
      <c r="B15" s="910"/>
      <c r="C15" s="978"/>
      <c r="D15" s="727" t="s">
        <v>27</v>
      </c>
      <c r="E15" s="704"/>
      <c r="F15" s="702"/>
      <c r="G15" s="703"/>
      <c r="H15" s="684"/>
      <c r="I15" s="682"/>
      <c r="J15" s="682"/>
      <c r="K15" s="686">
        <v>10600</v>
      </c>
      <c r="L15" s="954"/>
    </row>
    <row r="16" spans="1:12" ht="16.7" customHeight="1">
      <c r="A16" s="903">
        <v>1.61</v>
      </c>
      <c r="B16" s="904" t="s">
        <v>9</v>
      </c>
      <c r="C16" s="975" t="s">
        <v>354</v>
      </c>
      <c r="D16" s="728" t="s">
        <v>363</v>
      </c>
      <c r="E16" s="698"/>
      <c r="F16" s="699"/>
      <c r="G16" s="700"/>
      <c r="H16" s="576"/>
      <c r="I16" s="577">
        <v>8400</v>
      </c>
      <c r="J16" s="577">
        <v>10300</v>
      </c>
      <c r="K16" s="575"/>
      <c r="L16" s="954">
        <v>7</v>
      </c>
    </row>
    <row r="17" spans="1:12" ht="16.7" customHeight="1">
      <c r="A17" s="903"/>
      <c r="B17" s="904"/>
      <c r="C17" s="975"/>
      <c r="D17" s="726" t="s">
        <v>323</v>
      </c>
      <c r="E17" s="698"/>
      <c r="F17" s="699"/>
      <c r="G17" s="700"/>
      <c r="H17" s="757">
        <v>6500</v>
      </c>
      <c r="I17" s="577"/>
      <c r="J17" s="577"/>
      <c r="K17" s="575"/>
      <c r="L17" s="954"/>
    </row>
    <row r="18" spans="1:12" ht="16.7" customHeight="1">
      <c r="A18" s="257">
        <v>1.67</v>
      </c>
      <c r="B18" s="258" t="s">
        <v>10</v>
      </c>
      <c r="C18" s="749" t="s">
        <v>354</v>
      </c>
      <c r="D18" s="729" t="s">
        <v>363</v>
      </c>
      <c r="E18" s="695"/>
      <c r="F18" s="696"/>
      <c r="G18" s="697"/>
      <c r="H18" s="580">
        <v>7900</v>
      </c>
      <c r="I18" s="581"/>
      <c r="J18" s="756">
        <v>13900</v>
      </c>
      <c r="K18" s="579"/>
      <c r="L18" s="527">
        <v>8</v>
      </c>
    </row>
    <row r="19" spans="1:12" ht="16.7" customHeight="1">
      <c r="A19" s="903">
        <v>1.67</v>
      </c>
      <c r="B19" s="904" t="s">
        <v>11</v>
      </c>
      <c r="C19" s="975" t="s">
        <v>19</v>
      </c>
      <c r="D19" s="728" t="s">
        <v>311</v>
      </c>
      <c r="E19" s="698"/>
      <c r="F19" s="699"/>
      <c r="G19" s="700"/>
      <c r="H19" s="576">
        <v>9200</v>
      </c>
      <c r="I19" s="577"/>
      <c r="J19" s="577"/>
      <c r="K19" s="575"/>
      <c r="L19" s="954">
        <v>9</v>
      </c>
    </row>
    <row r="20" spans="1:12" ht="16.7" customHeight="1">
      <c r="A20" s="903"/>
      <c r="B20" s="904"/>
      <c r="C20" s="975"/>
      <c r="D20" s="725" t="s">
        <v>26</v>
      </c>
      <c r="E20" s="695"/>
      <c r="F20" s="696"/>
      <c r="G20" s="697"/>
      <c r="H20" s="580"/>
      <c r="I20" s="756">
        <v>12200</v>
      </c>
      <c r="J20" s="813">
        <v>15200</v>
      </c>
      <c r="K20" s="579"/>
      <c r="L20" s="954"/>
    </row>
    <row r="21" spans="1:12" ht="16.7" customHeight="1">
      <c r="A21" s="903"/>
      <c r="B21" s="904"/>
      <c r="C21" s="975"/>
      <c r="D21" s="726" t="s">
        <v>28</v>
      </c>
      <c r="E21" s="698"/>
      <c r="F21" s="699"/>
      <c r="G21" s="700"/>
      <c r="H21" s="576"/>
      <c r="I21" s="577"/>
      <c r="J21" s="814">
        <v>21700</v>
      </c>
      <c r="K21" s="575"/>
      <c r="L21" s="954"/>
    </row>
    <row r="22" spans="1:12" ht="16.7" customHeight="1">
      <c r="A22" s="257">
        <v>1.74</v>
      </c>
      <c r="B22" s="258" t="s">
        <v>12</v>
      </c>
      <c r="C22" s="749" t="s">
        <v>15</v>
      </c>
      <c r="D22" s="729" t="s">
        <v>324</v>
      </c>
      <c r="E22" s="695"/>
      <c r="F22" s="696"/>
      <c r="G22" s="697"/>
      <c r="H22" s="580"/>
      <c r="I22" s="581"/>
      <c r="J22" s="813">
        <v>20700</v>
      </c>
      <c r="K22" s="579"/>
      <c r="L22" s="527">
        <v>10</v>
      </c>
    </row>
    <row r="23" spans="1:12" ht="16.7" customHeight="1">
      <c r="A23" s="903">
        <v>1.59</v>
      </c>
      <c r="B23" s="904" t="s">
        <v>42</v>
      </c>
      <c r="C23" s="975" t="s">
        <v>16</v>
      </c>
      <c r="D23" s="726" t="s">
        <v>29</v>
      </c>
      <c r="E23" s="698"/>
      <c r="F23" s="835">
        <v>4700</v>
      </c>
      <c r="G23" s="831">
        <v>5700</v>
      </c>
      <c r="H23" s="576"/>
      <c r="I23" s="577"/>
      <c r="J23" s="577"/>
      <c r="K23" s="575"/>
      <c r="L23" s="954">
        <v>5</v>
      </c>
    </row>
    <row r="24" spans="1:12" ht="16.7" customHeight="1">
      <c r="A24" s="903"/>
      <c r="B24" s="904"/>
      <c r="C24" s="975"/>
      <c r="D24" s="730" t="s">
        <v>362</v>
      </c>
      <c r="E24" s="705"/>
      <c r="F24" s="706"/>
      <c r="G24" s="707"/>
      <c r="H24" s="648"/>
      <c r="I24" s="811">
        <v>7500</v>
      </c>
      <c r="J24" s="646"/>
      <c r="K24" s="647"/>
      <c r="L24" s="954"/>
    </row>
    <row r="25" spans="1:12" ht="16.7" customHeight="1">
      <c r="A25" s="501">
        <v>1.59</v>
      </c>
      <c r="B25" s="485" t="s">
        <v>43</v>
      </c>
      <c r="C25" s="750" t="s">
        <v>16</v>
      </c>
      <c r="D25" s="731" t="s">
        <v>29</v>
      </c>
      <c r="E25" s="708"/>
      <c r="F25" s="709"/>
      <c r="G25" s="710"/>
      <c r="H25" s="651"/>
      <c r="I25" s="812">
        <v>8500</v>
      </c>
      <c r="J25" s="649"/>
      <c r="K25" s="650"/>
      <c r="L25" s="954"/>
    </row>
    <row r="26" spans="1:12" customFormat="1" ht="8.4499999999999993" customHeight="1" thickBot="1">
      <c r="A26" s="511"/>
      <c r="B26" s="511"/>
      <c r="C26" s="511"/>
      <c r="D26" s="511"/>
      <c r="E26" s="511"/>
      <c r="F26" s="511"/>
      <c r="G26" s="511"/>
      <c r="H26" s="511"/>
      <c r="I26" s="511"/>
      <c r="J26" s="511"/>
      <c r="K26" s="511"/>
      <c r="L26" s="511"/>
    </row>
    <row r="27" spans="1:12" ht="25.5" customHeight="1" thickBot="1">
      <c r="A27" s="972" t="s">
        <v>312</v>
      </c>
      <c r="B27" s="973"/>
      <c r="C27" s="973"/>
      <c r="D27" s="973"/>
      <c r="E27" s="973"/>
      <c r="F27" s="973"/>
      <c r="G27" s="973"/>
      <c r="H27" s="973"/>
      <c r="I27" s="973"/>
      <c r="J27" s="973"/>
      <c r="K27" s="974"/>
    </row>
    <row r="28" spans="1:12" customFormat="1" ht="16.899999999999999" customHeight="1">
      <c r="A28" s="713">
        <v>1.56</v>
      </c>
      <c r="B28" s="720" t="s">
        <v>346</v>
      </c>
      <c r="C28" s="751" t="s">
        <v>77</v>
      </c>
      <c r="D28" s="732" t="s">
        <v>347</v>
      </c>
      <c r="E28" s="714"/>
      <c r="F28" s="715"/>
      <c r="G28" s="742"/>
      <c r="H28" s="733">
        <v>5600</v>
      </c>
      <c r="I28" s="734"/>
      <c r="J28" s="734"/>
      <c r="K28" s="735"/>
      <c r="L28" s="527">
        <v>12</v>
      </c>
    </row>
    <row r="29" spans="1:12" customFormat="1" ht="16.899999999999999" customHeight="1">
      <c r="A29" s="257">
        <v>1.5</v>
      </c>
      <c r="B29" s="721" t="s">
        <v>348</v>
      </c>
      <c r="C29" s="752" t="s">
        <v>13</v>
      </c>
      <c r="D29" s="725" t="s">
        <v>23</v>
      </c>
      <c r="E29" s="716"/>
      <c r="F29" s="717"/>
      <c r="G29" s="743"/>
      <c r="H29" s="580"/>
      <c r="I29" s="581"/>
      <c r="J29" s="581"/>
      <c r="K29" s="645">
        <v>7700</v>
      </c>
      <c r="L29" s="527">
        <v>13</v>
      </c>
    </row>
    <row r="30" spans="1:12" customFormat="1" ht="16.899999999999999" customHeight="1">
      <c r="A30" s="429">
        <v>1.6</v>
      </c>
      <c r="B30" s="722" t="s">
        <v>349</v>
      </c>
      <c r="C30" s="753" t="s">
        <v>39</v>
      </c>
      <c r="D30" s="726" t="s">
        <v>27</v>
      </c>
      <c r="E30" s="718"/>
      <c r="F30" s="719"/>
      <c r="G30" s="744"/>
      <c r="H30" s="576"/>
      <c r="I30" s="577"/>
      <c r="J30" s="577"/>
      <c r="K30" s="736">
        <v>10600</v>
      </c>
      <c r="L30" s="527">
        <v>13</v>
      </c>
    </row>
    <row r="31" spans="1:12" customFormat="1" ht="16.899999999999999" customHeight="1">
      <c r="A31" s="257">
        <v>1.56</v>
      </c>
      <c r="B31" s="721" t="s">
        <v>352</v>
      </c>
      <c r="C31" s="754" t="s">
        <v>13</v>
      </c>
      <c r="D31" s="725" t="s">
        <v>31</v>
      </c>
      <c r="E31" s="716"/>
      <c r="F31" s="717"/>
      <c r="G31" s="743"/>
      <c r="H31" s="578"/>
      <c r="I31" s="581">
        <v>8000</v>
      </c>
      <c r="J31" s="581"/>
      <c r="K31" s="737"/>
      <c r="L31" s="527">
        <v>15</v>
      </c>
    </row>
    <row r="32" spans="1:12" customFormat="1" ht="16.899999999999999" customHeight="1">
      <c r="A32" s="429">
        <v>1.56</v>
      </c>
      <c r="B32" s="722" t="s">
        <v>350</v>
      </c>
      <c r="C32" s="753" t="s">
        <v>13</v>
      </c>
      <c r="D32" s="728" t="s">
        <v>308</v>
      </c>
      <c r="E32" s="718"/>
      <c r="F32" s="719"/>
      <c r="G32" s="744"/>
      <c r="H32" s="574">
        <v>8800</v>
      </c>
      <c r="I32" s="577"/>
      <c r="J32" s="577"/>
      <c r="K32" s="738"/>
      <c r="L32" s="527">
        <v>14</v>
      </c>
    </row>
    <row r="33" spans="1:12" ht="16.899999999999999" customHeight="1">
      <c r="A33" s="501">
        <v>1.5</v>
      </c>
      <c r="B33" s="723" t="s">
        <v>351</v>
      </c>
      <c r="C33" s="750" t="s">
        <v>13</v>
      </c>
      <c r="D33" s="731" t="s">
        <v>73</v>
      </c>
      <c r="E33" s="711"/>
      <c r="F33" s="712"/>
      <c r="G33" s="745"/>
      <c r="H33" s="739"/>
      <c r="I33" s="761">
        <v>10300</v>
      </c>
      <c r="J33" s="740"/>
      <c r="K33" s="741"/>
      <c r="L33" s="527">
        <v>16</v>
      </c>
    </row>
    <row r="34" spans="1:12" s="158" customFormat="1" ht="5.45" customHeight="1">
      <c r="A34" s="504"/>
      <c r="B34" s="505"/>
      <c r="C34" s="506"/>
      <c r="D34" s="507"/>
      <c r="E34" s="508"/>
      <c r="F34" s="508"/>
      <c r="G34" s="508"/>
      <c r="H34" s="508"/>
      <c r="I34" s="508"/>
      <c r="J34" s="508"/>
      <c r="K34" s="509"/>
      <c r="L34" s="510"/>
    </row>
    <row r="35" spans="1:12" s="157" customFormat="1" ht="11.25" customHeight="1">
      <c r="A35" s="760" t="s">
        <v>360</v>
      </c>
      <c r="B35" s="266"/>
      <c r="C35" s="266"/>
      <c r="D35" s="266"/>
      <c r="E35" s="266"/>
      <c r="F35" s="758" t="s">
        <v>357</v>
      </c>
      <c r="G35" s="269"/>
      <c r="H35" s="269"/>
      <c r="I35" s="774"/>
      <c r="J35" s="774"/>
      <c r="K35" s="774"/>
    </row>
    <row r="36" spans="1:12" s="157" customFormat="1" ht="11.25" customHeight="1">
      <c r="A36" s="523" t="s">
        <v>359</v>
      </c>
      <c r="B36" s="523"/>
      <c r="C36" s="523"/>
      <c r="D36" s="523"/>
      <c r="E36" s="266"/>
      <c r="F36" s="759" t="s">
        <v>358</v>
      </c>
      <c r="G36" s="269"/>
      <c r="H36" s="269"/>
      <c r="I36" s="269"/>
      <c r="J36" s="269"/>
      <c r="K36"/>
    </row>
    <row r="37" spans="1:12" s="157" customFormat="1" ht="11.25" customHeight="1">
      <c r="A37" s="523" t="s">
        <v>361</v>
      </c>
      <c r="B37" s="523"/>
      <c r="C37" s="523"/>
      <c r="D37" s="523"/>
      <c r="E37" s="266"/>
      <c r="F37" s="266"/>
      <c r="G37" s="269"/>
      <c r="H37" s="269"/>
      <c r="I37" s="269"/>
      <c r="J37" s="269"/>
      <c r="K37"/>
    </row>
    <row r="38" spans="1:12" ht="14.45" customHeight="1"/>
    <row r="39" spans="1:12" ht="9.6" customHeight="1"/>
    <row r="40" spans="1:12" ht="9.6" customHeight="1"/>
    <row r="41" spans="1:12" ht="9.6" customHeight="1"/>
    <row r="42" spans="1:12" ht="9.6" customHeight="1"/>
    <row r="43" spans="1:12" ht="9.6" customHeight="1"/>
    <row r="44" spans="1:12" ht="9.6" customHeight="1"/>
    <row r="45" spans="1:12" ht="9.6" customHeight="1"/>
    <row r="46" spans="1:12" ht="9.6" customHeight="1"/>
    <row r="47" spans="1:12" ht="9.6" customHeight="1"/>
    <row r="48" spans="1:12" ht="22.15" customHeight="1"/>
    <row r="49" ht="9.6" customHeight="1"/>
  </sheetData>
  <customSheetViews>
    <customSheetView guid="{246B8716-2212-4689-8554-7BC31150493D}" showGridLines="0">
      <selection activeCell="D21" sqref="D21:E21"/>
      <pageMargins left="0.19685039370078741" right="0.19685039370078741" top="0.19685039370078741" bottom="0.19685039370078741" header="0" footer="0"/>
      <pageSetup paperSize="9" orientation="portrait" r:id="rId1"/>
      <headerFooter>
        <oddHeader>&amp;C&amp;G</oddHeader>
      </headerFooter>
    </customSheetView>
  </customSheetViews>
  <mergeCells count="35">
    <mergeCell ref="C14:C15"/>
    <mergeCell ref="A11:A12"/>
    <mergeCell ref="J1:K1"/>
    <mergeCell ref="A27:K27"/>
    <mergeCell ref="A16:A17"/>
    <mergeCell ref="B16:B17"/>
    <mergeCell ref="C16:C17"/>
    <mergeCell ref="A19:A21"/>
    <mergeCell ref="B19:B21"/>
    <mergeCell ref="C19:C21"/>
    <mergeCell ref="A23:A24"/>
    <mergeCell ref="B23:B24"/>
    <mergeCell ref="C23:C24"/>
    <mergeCell ref="A6:A8"/>
    <mergeCell ref="B6:B8"/>
    <mergeCell ref="C6:C7"/>
    <mergeCell ref="A14:A15"/>
    <mergeCell ref="B14:B15"/>
    <mergeCell ref="A5:K5"/>
    <mergeCell ref="E2:K2"/>
    <mergeCell ref="E3:E4"/>
    <mergeCell ref="H3:K3"/>
    <mergeCell ref="F3:F4"/>
    <mergeCell ref="G3:G4"/>
    <mergeCell ref="A2:A4"/>
    <mergeCell ref="B2:B4"/>
    <mergeCell ref="C2:C4"/>
    <mergeCell ref="D2:D4"/>
    <mergeCell ref="L2:L5"/>
    <mergeCell ref="L10:L11"/>
    <mergeCell ref="L23:L25"/>
    <mergeCell ref="L19:L21"/>
    <mergeCell ref="L16:L17"/>
    <mergeCell ref="L6:L8"/>
    <mergeCell ref="L14:L15"/>
  </mergeCells>
  <phoneticPr fontId="0" type="noConversion"/>
  <printOptions horizontalCentered="1"/>
  <pageMargins left="0.19685039370078741" right="0.19685039370078741" top="0.19685039370078741" bottom="0.19685039370078741" header="0" footer="0"/>
  <pageSetup paperSize="9" orientation="portrait" r:id="rId2"/>
  <headerFooter>
    <oddHeader>&amp;C&amp;G</oddHeader>
  </headerFooter>
  <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BE6F9"/>
  </sheetPr>
  <dimension ref="A1:J40"/>
  <sheetViews>
    <sheetView showGridLines="0" view="pageLayout" topLeftCell="A11" zoomScaleNormal="100" zoomScaleSheetLayoutView="130" workbookViewId="0">
      <selection activeCell="I37" sqref="I37"/>
    </sheetView>
  </sheetViews>
  <sheetFormatPr defaultColWidth="8.7109375" defaultRowHeight="15"/>
  <cols>
    <col min="1" max="1" width="3.5703125" style="249" customWidth="1"/>
    <col min="2" max="2" width="29.140625" style="249" customWidth="1"/>
    <col min="3" max="3" width="10.28515625" style="249" customWidth="1"/>
    <col min="4" max="4" width="14.5703125" style="249" customWidth="1"/>
    <col min="5" max="9" width="7.5703125" style="249" customWidth="1"/>
    <col min="10" max="10" width="2.42578125" style="249" customWidth="1"/>
    <col min="11" max="16" width="3.42578125" style="249" customWidth="1"/>
    <col min="17" max="16384" width="8.7109375" style="249"/>
  </cols>
  <sheetData>
    <row r="1" spans="1:10" ht="42.4" customHeight="1" thickBot="1"/>
    <row r="2" spans="1:10" ht="13.9" customHeight="1">
      <c r="A2" s="922" t="s">
        <v>44</v>
      </c>
      <c r="B2" s="925" t="s">
        <v>45</v>
      </c>
      <c r="C2" s="928" t="s">
        <v>281</v>
      </c>
      <c r="D2" s="931" t="s">
        <v>380</v>
      </c>
      <c r="E2" s="959" t="s">
        <v>390</v>
      </c>
      <c r="F2" s="959"/>
      <c r="G2" s="959"/>
      <c r="H2" s="959"/>
      <c r="I2" s="960"/>
      <c r="J2" s="952" t="s">
        <v>328</v>
      </c>
    </row>
    <row r="3" spans="1:10" ht="13.15" customHeight="1">
      <c r="A3" s="923"/>
      <c r="B3" s="926"/>
      <c r="C3" s="929"/>
      <c r="D3" s="932"/>
      <c r="E3" s="979" t="s">
        <v>55</v>
      </c>
      <c r="F3" s="980"/>
      <c r="G3" s="919"/>
      <c r="H3" s="920"/>
      <c r="I3" s="921"/>
      <c r="J3" s="952"/>
    </row>
    <row r="4" spans="1:10" ht="62.45" customHeight="1" thickBot="1">
      <c r="A4" s="924"/>
      <c r="B4" s="927"/>
      <c r="C4" s="930"/>
      <c r="D4" s="933"/>
      <c r="E4" s="572" t="s">
        <v>334</v>
      </c>
      <c r="F4" s="573" t="s">
        <v>335</v>
      </c>
      <c r="G4" s="586" t="s">
        <v>339</v>
      </c>
      <c r="H4" s="587" t="s">
        <v>340</v>
      </c>
      <c r="I4" s="588" t="s">
        <v>337</v>
      </c>
      <c r="J4" s="952"/>
    </row>
    <row r="5" spans="1:10" ht="22.7" customHeight="1">
      <c r="A5" s="941" t="s">
        <v>1</v>
      </c>
      <c r="B5" s="899"/>
      <c r="C5" s="899"/>
      <c r="D5" s="899"/>
      <c r="E5" s="899"/>
      <c r="F5" s="899"/>
      <c r="G5" s="899"/>
      <c r="H5" s="899"/>
      <c r="I5" s="900"/>
      <c r="J5" s="953"/>
    </row>
    <row r="6" spans="1:10" ht="16.149999999999999" customHeight="1">
      <c r="A6" s="429">
        <v>1.5</v>
      </c>
      <c r="B6" s="259" t="s">
        <v>32</v>
      </c>
      <c r="C6" s="524" t="s">
        <v>40</v>
      </c>
      <c r="D6" s="726" t="s">
        <v>366</v>
      </c>
      <c r="E6" s="574"/>
      <c r="F6" s="575">
        <v>2900</v>
      </c>
      <c r="G6" s="576"/>
      <c r="H6" s="577"/>
      <c r="I6" s="575"/>
      <c r="J6" s="981">
        <v>20</v>
      </c>
    </row>
    <row r="7" spans="1:10" ht="16.149999999999999" customHeight="1">
      <c r="A7" s="257">
        <v>1.5</v>
      </c>
      <c r="B7" s="258" t="s">
        <v>33</v>
      </c>
      <c r="C7" s="275" t="s">
        <v>41</v>
      </c>
      <c r="D7" s="725" t="s">
        <v>366</v>
      </c>
      <c r="E7" s="578"/>
      <c r="F7" s="579">
        <v>2800</v>
      </c>
      <c r="G7" s="580"/>
      <c r="H7" s="581"/>
      <c r="I7" s="579"/>
      <c r="J7" s="983"/>
    </row>
    <row r="8" spans="1:10" ht="16.149999999999999" customHeight="1">
      <c r="A8" s="429">
        <v>1.59</v>
      </c>
      <c r="B8" s="259" t="s">
        <v>34</v>
      </c>
      <c r="C8" s="276" t="s">
        <v>35</v>
      </c>
      <c r="D8" s="728" t="s">
        <v>367</v>
      </c>
      <c r="E8" s="574"/>
      <c r="F8" s="575">
        <v>3800</v>
      </c>
      <c r="G8" s="576"/>
      <c r="H8" s="577"/>
      <c r="I8" s="575"/>
      <c r="J8" s="983"/>
    </row>
    <row r="9" spans="1:10" ht="16.149999999999999" customHeight="1" thickBot="1">
      <c r="A9" s="262">
        <v>1.59</v>
      </c>
      <c r="B9" s="263" t="s">
        <v>37</v>
      </c>
      <c r="C9" s="525" t="s">
        <v>38</v>
      </c>
      <c r="D9" s="781" t="s">
        <v>368</v>
      </c>
      <c r="E9" s="582"/>
      <c r="F9" s="583">
        <v>3800</v>
      </c>
      <c r="G9" s="584"/>
      <c r="H9" s="585"/>
      <c r="I9" s="583"/>
      <c r="J9" s="982"/>
    </row>
    <row r="10" spans="1:10" ht="22.7" customHeight="1">
      <c r="A10" s="946" t="s">
        <v>61</v>
      </c>
      <c r="B10" s="947"/>
      <c r="C10" s="947"/>
      <c r="D10" s="947"/>
      <c r="E10" s="947"/>
      <c r="F10" s="947"/>
      <c r="G10" s="947"/>
      <c r="H10" s="947"/>
      <c r="I10" s="948"/>
    </row>
    <row r="11" spans="1:10" ht="16.149999999999999" customHeight="1">
      <c r="A11" s="257">
        <v>1.5</v>
      </c>
      <c r="B11" s="258" t="s">
        <v>64</v>
      </c>
      <c r="C11" s="275" t="s">
        <v>69</v>
      </c>
      <c r="D11" s="729" t="s">
        <v>71</v>
      </c>
      <c r="E11" s="581"/>
      <c r="F11" s="579"/>
      <c r="G11" s="580">
        <v>7900</v>
      </c>
      <c r="H11" s="756">
        <v>11100</v>
      </c>
      <c r="I11" s="579"/>
      <c r="J11" s="981">
        <v>18</v>
      </c>
    </row>
    <row r="12" spans="1:10" ht="16.149999999999999" customHeight="1">
      <c r="A12" s="429">
        <v>1.5</v>
      </c>
      <c r="B12" s="259" t="s">
        <v>65</v>
      </c>
      <c r="C12" s="273" t="s">
        <v>69</v>
      </c>
      <c r="D12" s="728" t="s">
        <v>72</v>
      </c>
      <c r="E12" s="577"/>
      <c r="F12" s="575"/>
      <c r="G12" s="576">
        <v>7900</v>
      </c>
      <c r="H12" s="762">
        <v>11100</v>
      </c>
      <c r="I12" s="575"/>
      <c r="J12" s="983"/>
    </row>
    <row r="13" spans="1:10" ht="16.149999999999999" customHeight="1">
      <c r="A13" s="257">
        <v>1.61</v>
      </c>
      <c r="B13" s="258" t="s">
        <v>66</v>
      </c>
      <c r="C13" s="275" t="s">
        <v>69</v>
      </c>
      <c r="D13" s="725" t="s">
        <v>71</v>
      </c>
      <c r="E13" s="581"/>
      <c r="F13" s="579"/>
      <c r="G13" s="580"/>
      <c r="H13" s="756">
        <v>15700</v>
      </c>
      <c r="I13" s="579"/>
      <c r="J13" s="983"/>
    </row>
    <row r="14" spans="1:10" ht="16.149999999999999" customHeight="1" thickBot="1">
      <c r="A14" s="493">
        <v>1.61</v>
      </c>
      <c r="B14" s="494" t="s">
        <v>67</v>
      </c>
      <c r="C14" s="495" t="s">
        <v>69</v>
      </c>
      <c r="D14" s="780" t="s">
        <v>72</v>
      </c>
      <c r="E14" s="632"/>
      <c r="F14" s="633"/>
      <c r="G14" s="634"/>
      <c r="H14" s="763">
        <v>15700</v>
      </c>
      <c r="I14" s="633"/>
      <c r="J14" s="982"/>
    </row>
    <row r="15" spans="1:10" ht="11.45" customHeight="1" thickBot="1"/>
    <row r="16" spans="1:10" ht="33.950000000000003" customHeight="1">
      <c r="A16" s="949" t="s">
        <v>75</v>
      </c>
      <c r="B16" s="950"/>
      <c r="C16" s="950"/>
      <c r="D16" s="950"/>
      <c r="E16" s="950"/>
      <c r="F16" s="950"/>
      <c r="G16" s="950"/>
      <c r="H16" s="950"/>
      <c r="I16" s="951"/>
    </row>
    <row r="17" spans="1:10" ht="22.7" customHeight="1">
      <c r="A17" s="941" t="s">
        <v>76</v>
      </c>
      <c r="B17" s="899"/>
      <c r="C17" s="899"/>
      <c r="D17" s="899"/>
      <c r="E17" s="899"/>
      <c r="F17" s="899"/>
      <c r="G17" s="899"/>
      <c r="H17" s="899"/>
      <c r="I17" s="900"/>
    </row>
    <row r="18" spans="1:10" ht="15.4" customHeight="1">
      <c r="A18" s="261">
        <v>1.5</v>
      </c>
      <c r="B18" s="258" t="s">
        <v>81</v>
      </c>
      <c r="C18" s="277" t="s">
        <v>77</v>
      </c>
      <c r="D18" s="775" t="s">
        <v>79</v>
      </c>
      <c r="E18" s="635"/>
      <c r="F18" s="764">
        <v>7100</v>
      </c>
      <c r="G18" s="637"/>
      <c r="H18" s="635"/>
      <c r="I18" s="636"/>
      <c r="J18" s="527">
        <v>23</v>
      </c>
    </row>
    <row r="19" spans="1:10" ht="22.7" customHeight="1">
      <c r="A19" s="941" t="s">
        <v>307</v>
      </c>
      <c r="B19" s="899"/>
      <c r="C19" s="899"/>
      <c r="D19" s="899"/>
      <c r="E19" s="899"/>
      <c r="F19" s="899"/>
      <c r="G19" s="899"/>
      <c r="H19" s="899"/>
      <c r="I19" s="900"/>
    </row>
    <row r="20" spans="1:10" ht="15.4" customHeight="1">
      <c r="A20" s="429">
        <v>1.5</v>
      </c>
      <c r="B20" s="259" t="s">
        <v>338</v>
      </c>
      <c r="C20" s="276" t="s">
        <v>77</v>
      </c>
      <c r="D20" s="728" t="s">
        <v>365</v>
      </c>
      <c r="E20" s="577"/>
      <c r="F20" s="575"/>
      <c r="G20" s="576">
        <v>9400</v>
      </c>
      <c r="H20" s="577"/>
      <c r="I20" s="575"/>
      <c r="J20" s="527">
        <v>22</v>
      </c>
    </row>
    <row r="21" spans="1:10" ht="22.7" customHeight="1">
      <c r="A21" s="941" t="s">
        <v>321</v>
      </c>
      <c r="B21" s="899"/>
      <c r="C21" s="899"/>
      <c r="D21" s="899"/>
      <c r="E21" s="899"/>
      <c r="F21" s="899"/>
      <c r="G21" s="899"/>
      <c r="H21" s="899"/>
      <c r="I21" s="900"/>
    </row>
    <row r="22" spans="1:10" ht="15.4" customHeight="1">
      <c r="A22" s="942">
        <v>1.5</v>
      </c>
      <c r="B22" s="944" t="s">
        <v>80</v>
      </c>
      <c r="C22" s="526" t="s">
        <v>77</v>
      </c>
      <c r="D22" s="776" t="s">
        <v>78</v>
      </c>
      <c r="E22" s="815">
        <v>8600</v>
      </c>
      <c r="F22" s="639"/>
      <c r="G22" s="640"/>
      <c r="H22" s="638"/>
      <c r="I22" s="765"/>
      <c r="J22" s="981">
        <v>24</v>
      </c>
    </row>
    <row r="23" spans="1:10" ht="15.4" customHeight="1">
      <c r="A23" s="909">
        <v>1.5</v>
      </c>
      <c r="B23" s="910" t="s">
        <v>80</v>
      </c>
      <c r="C23" s="440" t="s">
        <v>77</v>
      </c>
      <c r="D23" s="729" t="s">
        <v>365</v>
      </c>
      <c r="E23" s="581"/>
      <c r="F23" s="579"/>
      <c r="G23" s="580"/>
      <c r="H23" s="581">
        <v>14700</v>
      </c>
      <c r="I23" s="766"/>
      <c r="J23" s="983"/>
    </row>
    <row r="24" spans="1:10" ht="15.4" customHeight="1">
      <c r="A24" s="429">
        <v>1.5</v>
      </c>
      <c r="B24" s="259" t="s">
        <v>83</v>
      </c>
      <c r="C24" s="273" t="s">
        <v>77</v>
      </c>
      <c r="D24" s="728" t="s">
        <v>78</v>
      </c>
      <c r="E24" s="577"/>
      <c r="F24" s="575"/>
      <c r="G24" s="576"/>
      <c r="H24" s="577"/>
      <c r="I24" s="767">
        <v>15100</v>
      </c>
      <c r="J24" s="982"/>
    </row>
    <row r="25" spans="1:10" ht="15.4" customHeight="1">
      <c r="A25" s="257">
        <v>1.59</v>
      </c>
      <c r="B25" s="258" t="s">
        <v>85</v>
      </c>
      <c r="C25" s="287" t="s">
        <v>14</v>
      </c>
      <c r="D25" s="729" t="s">
        <v>327</v>
      </c>
      <c r="E25" s="581"/>
      <c r="F25" s="579"/>
      <c r="G25" s="580"/>
      <c r="H25" s="813">
        <v>18500</v>
      </c>
      <c r="I25" s="766"/>
      <c r="J25" s="527">
        <v>26</v>
      </c>
    </row>
    <row r="26" spans="1:10" ht="15.4" customHeight="1">
      <c r="A26" s="429">
        <v>1.61</v>
      </c>
      <c r="B26" s="259" t="s">
        <v>84</v>
      </c>
      <c r="C26" s="276" t="s">
        <v>86</v>
      </c>
      <c r="D26" s="728" t="s">
        <v>364</v>
      </c>
      <c r="E26" s="577"/>
      <c r="F26" s="575"/>
      <c r="G26" s="576"/>
      <c r="H26" s="577">
        <v>21500</v>
      </c>
      <c r="I26" s="767"/>
      <c r="J26" s="527">
        <v>27</v>
      </c>
    </row>
    <row r="27" spans="1:10" ht="15.4" customHeight="1">
      <c r="A27" s="257">
        <v>1.67</v>
      </c>
      <c r="B27" s="258" t="s">
        <v>88</v>
      </c>
      <c r="C27" s="275" t="s">
        <v>87</v>
      </c>
      <c r="D27" s="729" t="s">
        <v>89</v>
      </c>
      <c r="E27" s="581"/>
      <c r="F27" s="579"/>
      <c r="G27" s="580"/>
      <c r="H27" s="581"/>
      <c r="I27" s="766">
        <v>36900</v>
      </c>
      <c r="J27" s="527">
        <v>28</v>
      </c>
    </row>
    <row r="28" spans="1:10" ht="22.7" customHeight="1">
      <c r="A28" s="941" t="s">
        <v>310</v>
      </c>
      <c r="B28" s="899"/>
      <c r="C28" s="899"/>
      <c r="D28" s="899"/>
      <c r="E28" s="899"/>
      <c r="F28" s="899"/>
      <c r="G28" s="899"/>
      <c r="H28" s="899"/>
      <c r="I28" s="900"/>
    </row>
    <row r="29" spans="1:10" ht="15.4" customHeight="1">
      <c r="A29" s="942">
        <v>1.5</v>
      </c>
      <c r="B29" s="944" t="s">
        <v>82</v>
      </c>
      <c r="C29" s="283" t="s">
        <v>77</v>
      </c>
      <c r="D29" s="777" t="s">
        <v>78</v>
      </c>
      <c r="E29" s="768">
        <v>8600</v>
      </c>
      <c r="F29" s="769"/>
      <c r="G29" s="770"/>
      <c r="H29" s="768"/>
      <c r="I29" s="769"/>
      <c r="J29" s="981">
        <v>25</v>
      </c>
    </row>
    <row r="30" spans="1:10" ht="15.4" customHeight="1">
      <c r="A30" s="943"/>
      <c r="B30" s="945"/>
      <c r="C30" s="285" t="s">
        <v>77</v>
      </c>
      <c r="D30" s="778" t="s">
        <v>79</v>
      </c>
      <c r="E30" s="771"/>
      <c r="F30" s="772"/>
      <c r="G30" s="773"/>
      <c r="H30" s="771">
        <v>14700</v>
      </c>
      <c r="I30" s="772"/>
      <c r="J30" s="982"/>
    </row>
    <row r="31" spans="1:10" ht="22.7" customHeight="1">
      <c r="A31" s="941" t="s">
        <v>63</v>
      </c>
      <c r="B31" s="899"/>
      <c r="C31" s="899"/>
      <c r="D31" s="899"/>
      <c r="E31" s="899"/>
      <c r="F31" s="899"/>
      <c r="G31" s="899"/>
      <c r="H31" s="899"/>
      <c r="I31" s="900"/>
    </row>
    <row r="32" spans="1:10" ht="27" customHeight="1" thickBot="1">
      <c r="A32" s="279">
        <v>1.5</v>
      </c>
      <c r="B32" s="280" t="s">
        <v>283</v>
      </c>
      <c r="C32" s="281" t="s">
        <v>70</v>
      </c>
      <c r="D32" s="779" t="s">
        <v>74</v>
      </c>
      <c r="E32" s="641">
        <v>2700</v>
      </c>
      <c r="F32" s="642"/>
      <c r="G32" s="643"/>
      <c r="H32" s="644"/>
      <c r="I32" s="642"/>
      <c r="J32" s="527">
        <v>30</v>
      </c>
    </row>
    <row r="33" spans="1:10" s="157" customFormat="1" ht="11.25" customHeight="1">
      <c r="A33" s="523"/>
      <c r="B33" s="523"/>
      <c r="C33" s="523"/>
      <c r="D33" s="523"/>
      <c r="E33" s="758" t="s">
        <v>357</v>
      </c>
      <c r="F33" s="267"/>
      <c r="G33" s="289"/>
      <c r="H33" s="267"/>
      <c r="I33" s="267"/>
      <c r="J33" s="249"/>
    </row>
    <row r="34" spans="1:10" ht="9.9499999999999993" customHeight="1">
      <c r="A34" s="523" t="s">
        <v>381</v>
      </c>
      <c r="B34" s="265"/>
      <c r="C34" s="265"/>
      <c r="D34" s="290"/>
      <c r="E34" s="759" t="s">
        <v>358</v>
      </c>
      <c r="F34" s="269"/>
      <c r="G34" s="269"/>
      <c r="H34" s="269"/>
      <c r="I34" s="269"/>
    </row>
    <row r="35" spans="1:10" ht="6.6" customHeight="1"/>
    <row r="36" spans="1:10" ht="14.45" customHeight="1"/>
    <row r="37" spans="1:10" ht="9.6" customHeight="1"/>
    <row r="38" spans="1:10" ht="9.6" customHeight="1"/>
    <row r="39" spans="1:10" ht="9.6" customHeight="1"/>
    <row r="40" spans="1:10" ht="9.6" customHeight="1"/>
  </sheetData>
  <customSheetViews>
    <customSheetView guid="{246B8716-2212-4689-8554-7BC31150493D}" showGridLines="0" topLeftCell="A16">
      <selection activeCell="K33" sqref="K33:M33"/>
      <pageMargins left="0.19685039370078741" right="0.19685039370078741" top="0.19685039370078741" bottom="0.19685039370078741" header="0" footer="0"/>
      <pageSetup paperSize="9" orientation="portrait" r:id="rId1"/>
      <headerFooter>
        <oddHeader>&amp;C&amp;G</oddHeader>
      </headerFooter>
    </customSheetView>
  </customSheetViews>
  <mergeCells count="24">
    <mergeCell ref="A31:I31"/>
    <mergeCell ref="A16:I16"/>
    <mergeCell ref="A17:I17"/>
    <mergeCell ref="A28:I28"/>
    <mergeCell ref="A29:A30"/>
    <mergeCell ref="B29:B30"/>
    <mergeCell ref="J29:J30"/>
    <mergeCell ref="A10:I10"/>
    <mergeCell ref="A21:I21"/>
    <mergeCell ref="J6:J9"/>
    <mergeCell ref="J22:J24"/>
    <mergeCell ref="A22:A23"/>
    <mergeCell ref="B22:B23"/>
    <mergeCell ref="J11:J14"/>
    <mergeCell ref="J2:J5"/>
    <mergeCell ref="A5:I5"/>
    <mergeCell ref="A19:I19"/>
    <mergeCell ref="A2:A4"/>
    <mergeCell ref="B2:B4"/>
    <mergeCell ref="C2:C4"/>
    <mergeCell ref="D2:D4"/>
    <mergeCell ref="E2:I2"/>
    <mergeCell ref="E3:F3"/>
    <mergeCell ref="G3:I3"/>
  </mergeCells>
  <phoneticPr fontId="0" type="noConversion"/>
  <pageMargins left="0.19685039370078741" right="0.19685039370078741" top="0.19685039370078741" bottom="0.19685039370078741" header="0" footer="0"/>
  <pageSetup paperSize="9" orientation="portrait" r:id="rId2"/>
  <headerFooter>
    <oddHeader>&amp;C&amp;G</oddHeader>
  </headerFooter>
  <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J67"/>
  <sheetViews>
    <sheetView view="pageLayout" topLeftCell="A28" zoomScaleNormal="115" zoomScaleSheetLayoutView="100" workbookViewId="0">
      <selection activeCell="H40" sqref="H40"/>
    </sheetView>
  </sheetViews>
  <sheetFormatPr defaultColWidth="8.7109375" defaultRowHeight="15"/>
  <cols>
    <col min="1" max="1" width="1.42578125" customWidth="1"/>
    <col min="2" max="2" width="4.42578125" customWidth="1"/>
    <col min="3" max="3" width="23.85546875" customWidth="1"/>
    <col min="4" max="4" width="13.28515625" customWidth="1"/>
    <col min="5" max="5" width="17.7109375" customWidth="1"/>
    <col min="6" max="9" width="8.42578125" customWidth="1"/>
    <col min="10" max="10" width="2.7109375" customWidth="1"/>
    <col min="11" max="11" width="1.42578125" customWidth="1"/>
  </cols>
  <sheetData>
    <row r="1" spans="2:10" ht="12" customHeight="1"/>
    <row r="2" spans="2:10" ht="10.15" customHeight="1" thickBot="1"/>
    <row r="3" spans="2:10" ht="13.15" customHeight="1">
      <c r="B3" s="992" t="s">
        <v>44</v>
      </c>
      <c r="C3" s="995" t="s">
        <v>45</v>
      </c>
      <c r="D3" s="998" t="s">
        <v>156</v>
      </c>
      <c r="E3" s="998" t="s">
        <v>155</v>
      </c>
      <c r="F3" s="984" t="s">
        <v>54</v>
      </c>
      <c r="G3" s="984"/>
      <c r="H3" s="984"/>
      <c r="I3" s="985"/>
    </row>
    <row r="4" spans="2:10" ht="13.15" customHeight="1">
      <c r="B4" s="993"/>
      <c r="C4" s="996"/>
      <c r="D4" s="999"/>
      <c r="E4" s="999"/>
      <c r="F4" s="988" t="s">
        <v>47</v>
      </c>
      <c r="G4" s="986" t="s">
        <v>55</v>
      </c>
      <c r="H4" s="986"/>
      <c r="I4" s="987"/>
    </row>
    <row r="5" spans="2:10" ht="13.15" customHeight="1">
      <c r="B5" s="994"/>
      <c r="C5" s="997"/>
      <c r="D5" s="999"/>
      <c r="E5" s="999"/>
      <c r="F5" s="989"/>
      <c r="G5" s="107" t="s">
        <v>114</v>
      </c>
      <c r="H5" s="108" t="s">
        <v>115</v>
      </c>
      <c r="I5" s="109" t="s">
        <v>116</v>
      </c>
    </row>
    <row r="6" spans="2:10" ht="18" customHeight="1">
      <c r="B6" s="876" t="s">
        <v>61</v>
      </c>
      <c r="C6" s="990"/>
      <c r="D6" s="990"/>
      <c r="E6" s="990"/>
      <c r="F6" s="990"/>
      <c r="G6" s="990"/>
      <c r="H6" s="990"/>
      <c r="I6" s="991"/>
    </row>
    <row r="7" spans="2:10" ht="12" customHeight="1">
      <c r="B7" s="862">
        <v>1.5</v>
      </c>
      <c r="C7" s="1013" t="s">
        <v>104</v>
      </c>
      <c r="D7" s="10" t="s">
        <v>100</v>
      </c>
      <c r="E7" s="10" t="s">
        <v>21</v>
      </c>
      <c r="F7" s="92">
        <v>1</v>
      </c>
      <c r="G7" s="82">
        <v>2.2999999999999998</v>
      </c>
      <c r="H7" s="49">
        <v>3.6</v>
      </c>
      <c r="I7" s="45"/>
      <c r="J7" s="106" t="s">
        <v>154</v>
      </c>
    </row>
    <row r="8" spans="2:10" ht="12" customHeight="1">
      <c r="B8" s="856"/>
      <c r="C8" s="1014"/>
      <c r="D8" s="846" t="s">
        <v>3</v>
      </c>
      <c r="E8" s="80" t="s">
        <v>22</v>
      </c>
      <c r="F8" s="93">
        <v>1</v>
      </c>
      <c r="G8" s="82"/>
      <c r="H8" s="49">
        <v>3.6</v>
      </c>
      <c r="I8" s="45"/>
      <c r="J8" s="106">
        <v>56</v>
      </c>
    </row>
    <row r="9" spans="2:10" ht="12" customHeight="1">
      <c r="B9" s="856"/>
      <c r="C9" s="1014"/>
      <c r="D9" s="1019"/>
      <c r="E9" s="80" t="s">
        <v>93</v>
      </c>
      <c r="F9" s="94">
        <v>1.75</v>
      </c>
      <c r="G9" s="82"/>
      <c r="H9" s="49"/>
      <c r="I9" s="45"/>
      <c r="J9" s="106">
        <v>56</v>
      </c>
    </row>
    <row r="10" spans="2:10" ht="12" customHeight="1">
      <c r="B10" s="856"/>
      <c r="C10" s="1014"/>
      <c r="D10" s="1020" t="s">
        <v>101</v>
      </c>
      <c r="E10" s="85" t="s">
        <v>129</v>
      </c>
      <c r="F10" s="95"/>
      <c r="G10" s="84">
        <v>2.2999999999999998</v>
      </c>
      <c r="H10" s="46"/>
      <c r="I10" s="48"/>
      <c r="J10" s="106">
        <v>57</v>
      </c>
    </row>
    <row r="11" spans="2:10" ht="12" customHeight="1">
      <c r="B11" s="856"/>
      <c r="C11" s="1014"/>
      <c r="D11" s="1021"/>
      <c r="E11" s="11" t="s">
        <v>133</v>
      </c>
      <c r="F11" s="95"/>
      <c r="G11" s="83">
        <v>5.85</v>
      </c>
      <c r="H11" s="46"/>
      <c r="I11" s="48"/>
      <c r="J11" s="106">
        <v>57</v>
      </c>
    </row>
    <row r="12" spans="2:10" ht="12" customHeight="1">
      <c r="B12" s="856"/>
      <c r="C12" s="1014"/>
      <c r="D12" s="11" t="s">
        <v>13</v>
      </c>
      <c r="E12" s="11" t="s">
        <v>94</v>
      </c>
      <c r="F12" s="95"/>
      <c r="G12" s="84">
        <v>2.2999999999999998</v>
      </c>
      <c r="H12" s="46"/>
      <c r="I12" s="48"/>
      <c r="J12" s="106">
        <v>57</v>
      </c>
    </row>
    <row r="13" spans="2:10" ht="12" customHeight="1">
      <c r="B13" s="856"/>
      <c r="C13" s="1014"/>
      <c r="D13" s="80" t="s">
        <v>102</v>
      </c>
      <c r="E13" s="80" t="s">
        <v>78</v>
      </c>
      <c r="F13" s="93">
        <v>2.2999999999999998</v>
      </c>
      <c r="G13" s="82"/>
      <c r="H13" s="49"/>
      <c r="I13" s="50"/>
      <c r="J13" s="106">
        <v>56</v>
      </c>
    </row>
    <row r="14" spans="2:10" ht="12" customHeight="1">
      <c r="B14" s="856"/>
      <c r="C14" s="1014"/>
      <c r="D14" s="79" t="s">
        <v>102</v>
      </c>
      <c r="E14" s="79" t="s">
        <v>95</v>
      </c>
      <c r="F14" s="102">
        <v>2.2999999999999998</v>
      </c>
      <c r="G14" s="65"/>
      <c r="H14" s="66"/>
      <c r="I14" s="67"/>
      <c r="J14" s="106">
        <v>56</v>
      </c>
    </row>
    <row r="15" spans="2:10" ht="12" customHeight="1">
      <c r="B15" s="1010">
        <v>1.56</v>
      </c>
      <c r="C15" s="1016" t="s">
        <v>105</v>
      </c>
      <c r="D15" s="10" t="s">
        <v>149</v>
      </c>
      <c r="E15" s="10" t="s">
        <v>89</v>
      </c>
      <c r="F15" s="92"/>
      <c r="G15" s="68">
        <v>2.6</v>
      </c>
      <c r="H15" s="69"/>
      <c r="I15" s="70"/>
      <c r="J15" s="106">
        <v>59</v>
      </c>
    </row>
    <row r="16" spans="2:10" ht="12" customHeight="1">
      <c r="B16" s="1011"/>
      <c r="C16" s="1017"/>
      <c r="D16" s="846" t="s">
        <v>103</v>
      </c>
      <c r="E16" s="80" t="s">
        <v>96</v>
      </c>
      <c r="F16" s="93"/>
      <c r="G16" s="82">
        <v>2.6</v>
      </c>
      <c r="H16" s="49"/>
      <c r="I16" s="50"/>
      <c r="J16" s="106">
        <v>59</v>
      </c>
    </row>
    <row r="17" spans="2:10" ht="12" customHeight="1">
      <c r="B17" s="1012"/>
      <c r="C17" s="1018"/>
      <c r="D17" s="1043"/>
      <c r="E17" s="159" t="s">
        <v>97</v>
      </c>
      <c r="F17" s="160"/>
      <c r="G17" s="161">
        <v>4.8</v>
      </c>
      <c r="H17" s="162"/>
      <c r="I17" s="163"/>
      <c r="J17" s="106">
        <v>59</v>
      </c>
    </row>
    <row r="18" spans="2:10" ht="12" customHeight="1">
      <c r="B18" s="862">
        <v>1.6</v>
      </c>
      <c r="C18" s="1013" t="s">
        <v>106</v>
      </c>
      <c r="D18" s="10" t="s">
        <v>112</v>
      </c>
      <c r="E18" s="10" t="s">
        <v>27</v>
      </c>
      <c r="F18" s="92"/>
      <c r="G18" s="68"/>
      <c r="H18" s="69">
        <v>7</v>
      </c>
      <c r="I18" s="70"/>
      <c r="J18" s="106">
        <v>61</v>
      </c>
    </row>
    <row r="19" spans="2:10" ht="12" customHeight="1">
      <c r="B19" s="856"/>
      <c r="C19" s="1014"/>
      <c r="D19" s="80" t="s">
        <v>111</v>
      </c>
      <c r="E19" s="80" t="s">
        <v>24</v>
      </c>
      <c r="F19" s="93"/>
      <c r="G19" s="82"/>
      <c r="H19" s="49">
        <v>7</v>
      </c>
      <c r="I19" s="50"/>
      <c r="J19" s="106">
        <v>61</v>
      </c>
    </row>
    <row r="20" spans="2:10" ht="12" customHeight="1">
      <c r="B20" s="863"/>
      <c r="C20" s="1015"/>
      <c r="D20" s="159" t="s">
        <v>141</v>
      </c>
      <c r="E20" s="159" t="s">
        <v>131</v>
      </c>
      <c r="F20" s="160"/>
      <c r="G20" s="161"/>
      <c r="H20" s="162">
        <v>8</v>
      </c>
      <c r="I20" s="163"/>
      <c r="J20" s="106">
        <v>61</v>
      </c>
    </row>
    <row r="21" spans="2:10" ht="12" customHeight="1">
      <c r="B21" s="1010">
        <v>1.6</v>
      </c>
      <c r="C21" s="1016" t="s">
        <v>107</v>
      </c>
      <c r="D21" s="10" t="s">
        <v>112</v>
      </c>
      <c r="E21" s="10" t="s">
        <v>27</v>
      </c>
      <c r="F21" s="92"/>
      <c r="G21" s="68"/>
      <c r="H21" s="69">
        <v>8</v>
      </c>
      <c r="I21" s="70"/>
      <c r="J21" s="106">
        <v>62</v>
      </c>
    </row>
    <row r="22" spans="2:10" ht="12" customHeight="1">
      <c r="B22" s="1011"/>
      <c r="C22" s="1017"/>
      <c r="D22" s="80" t="s">
        <v>113</v>
      </c>
      <c r="E22" s="80" t="s">
        <v>24</v>
      </c>
      <c r="F22" s="93"/>
      <c r="G22" s="82"/>
      <c r="H22" s="49">
        <v>8</v>
      </c>
      <c r="I22" s="50"/>
      <c r="J22" s="106">
        <v>62</v>
      </c>
    </row>
    <row r="23" spans="2:10" ht="12" customHeight="1">
      <c r="B23" s="1012"/>
      <c r="C23" s="1018"/>
      <c r="D23" s="159" t="s">
        <v>148</v>
      </c>
      <c r="E23" s="159" t="s">
        <v>132</v>
      </c>
      <c r="F23" s="160"/>
      <c r="G23" s="161"/>
      <c r="H23" s="162">
        <v>10</v>
      </c>
      <c r="I23" s="163"/>
      <c r="J23" s="106">
        <v>62</v>
      </c>
    </row>
    <row r="24" spans="2:10" ht="12" customHeight="1">
      <c r="B24" s="862">
        <v>1.67</v>
      </c>
      <c r="C24" s="1013" t="s">
        <v>108</v>
      </c>
      <c r="D24" s="866" t="s">
        <v>39</v>
      </c>
      <c r="E24" s="10" t="s">
        <v>98</v>
      </c>
      <c r="F24" s="92"/>
      <c r="G24" s="68"/>
      <c r="H24" s="69">
        <v>14</v>
      </c>
      <c r="I24" s="70"/>
      <c r="J24" s="106">
        <v>65</v>
      </c>
    </row>
    <row r="25" spans="2:10" ht="12" customHeight="1">
      <c r="B25" s="856"/>
      <c r="C25" s="1014"/>
      <c r="D25" s="847"/>
      <c r="E25" s="86" t="s">
        <v>128</v>
      </c>
      <c r="F25" s="93"/>
      <c r="G25" s="82"/>
      <c r="H25" s="49">
        <v>14</v>
      </c>
      <c r="I25" s="50"/>
      <c r="J25" s="106">
        <v>65</v>
      </c>
    </row>
    <row r="26" spans="2:10" ht="12" customHeight="1">
      <c r="B26" s="856"/>
      <c r="C26" s="1014"/>
      <c r="D26" s="847"/>
      <c r="E26" s="80" t="s">
        <v>130</v>
      </c>
      <c r="F26" s="93"/>
      <c r="G26" s="82"/>
      <c r="H26" s="49">
        <v>14</v>
      </c>
      <c r="I26" s="50"/>
      <c r="J26" s="106">
        <v>65</v>
      </c>
    </row>
    <row r="27" spans="2:10" ht="12" customHeight="1">
      <c r="B27" s="863"/>
      <c r="C27" s="1015"/>
      <c r="D27" s="867"/>
      <c r="E27" s="159" t="s">
        <v>150</v>
      </c>
      <c r="F27" s="160"/>
      <c r="G27" s="161"/>
      <c r="H27" s="162">
        <v>17</v>
      </c>
      <c r="I27" s="163"/>
      <c r="J27" s="106">
        <v>65</v>
      </c>
    </row>
    <row r="28" spans="2:10" ht="12" customHeight="1">
      <c r="B28" s="1010">
        <v>1.74</v>
      </c>
      <c r="C28" s="1016" t="s">
        <v>109</v>
      </c>
      <c r="D28" s="10" t="s">
        <v>141</v>
      </c>
      <c r="E28" s="10" t="s">
        <v>151</v>
      </c>
      <c r="F28" s="92"/>
      <c r="G28" s="68"/>
      <c r="H28" s="69">
        <v>31.5</v>
      </c>
      <c r="I28" s="70" t="s">
        <v>135</v>
      </c>
      <c r="J28" s="106">
        <v>64</v>
      </c>
    </row>
    <row r="29" spans="2:10" ht="12" customHeight="1">
      <c r="B29" s="1011"/>
      <c r="C29" s="1017"/>
      <c r="D29" s="1020" t="s">
        <v>141</v>
      </c>
      <c r="E29" s="11" t="s">
        <v>152</v>
      </c>
      <c r="F29" s="96"/>
      <c r="G29" s="84"/>
      <c r="H29" s="47">
        <v>31.5</v>
      </c>
      <c r="I29" s="51"/>
      <c r="J29" s="106">
        <v>64</v>
      </c>
    </row>
    <row r="30" spans="2:10" ht="12" customHeight="1">
      <c r="B30" s="1012"/>
      <c r="C30" s="1018"/>
      <c r="D30" s="1042"/>
      <c r="E30" s="12" t="s">
        <v>134</v>
      </c>
      <c r="F30" s="103"/>
      <c r="G30" s="71"/>
      <c r="H30" s="54">
        <v>33.5</v>
      </c>
      <c r="I30" s="72"/>
      <c r="J30" s="106">
        <v>64</v>
      </c>
    </row>
    <row r="31" spans="2:10" ht="12" customHeight="1">
      <c r="B31" s="856">
        <v>1.59</v>
      </c>
      <c r="C31" s="1014" t="s">
        <v>110</v>
      </c>
      <c r="D31" s="81" t="s">
        <v>77</v>
      </c>
      <c r="E31" s="81" t="s">
        <v>29</v>
      </c>
      <c r="F31" s="104"/>
      <c r="G31" s="73">
        <v>6.3</v>
      </c>
      <c r="H31" s="74"/>
      <c r="I31" s="75"/>
      <c r="J31" s="106">
        <v>60</v>
      </c>
    </row>
    <row r="32" spans="2:10" ht="12" customHeight="1">
      <c r="B32" s="856"/>
      <c r="C32" s="1014"/>
      <c r="D32" s="12" t="s">
        <v>77</v>
      </c>
      <c r="E32" s="12" t="s">
        <v>99</v>
      </c>
      <c r="F32" s="96"/>
      <c r="G32" s="84">
        <v>6.3</v>
      </c>
      <c r="H32" s="47"/>
      <c r="I32" s="51"/>
      <c r="J32" s="106">
        <v>60</v>
      </c>
    </row>
    <row r="33" spans="2:10" ht="18" customHeight="1">
      <c r="B33" s="876" t="s">
        <v>1</v>
      </c>
      <c r="C33" s="877"/>
      <c r="D33" s="877"/>
      <c r="E33" s="877"/>
      <c r="F33" s="877"/>
      <c r="G33" s="877"/>
      <c r="H33" s="877"/>
      <c r="I33" s="878"/>
    </row>
    <row r="34" spans="2:10" ht="12" customHeight="1">
      <c r="B34" s="1032">
        <v>1.5</v>
      </c>
      <c r="C34" s="1035" t="s">
        <v>104</v>
      </c>
      <c r="D34" s="10" t="s">
        <v>41</v>
      </c>
      <c r="E34" s="4" t="s">
        <v>125</v>
      </c>
      <c r="F34" s="92">
        <v>1</v>
      </c>
      <c r="G34" s="87"/>
      <c r="H34" s="52"/>
      <c r="I34" s="53"/>
      <c r="J34" s="106" t="s">
        <v>157</v>
      </c>
    </row>
    <row r="35" spans="2:10" ht="12" customHeight="1">
      <c r="B35" s="1033"/>
      <c r="C35" s="1036"/>
      <c r="D35" s="11" t="s">
        <v>41</v>
      </c>
      <c r="E35" s="5" t="s">
        <v>58</v>
      </c>
      <c r="F35" s="96">
        <v>1</v>
      </c>
      <c r="G35" s="84">
        <v>3.1</v>
      </c>
      <c r="H35" s="47"/>
      <c r="I35" s="48"/>
      <c r="J35" s="106" t="s">
        <v>157</v>
      </c>
    </row>
    <row r="36" spans="2:10" ht="12" customHeight="1">
      <c r="B36" s="1034"/>
      <c r="C36" s="1037"/>
      <c r="D36" s="12" t="s">
        <v>40</v>
      </c>
      <c r="E36" s="6" t="s">
        <v>120</v>
      </c>
      <c r="F36" s="97">
        <v>1.75</v>
      </c>
      <c r="G36" s="71"/>
      <c r="H36" s="54"/>
      <c r="I36" s="55"/>
      <c r="J36" s="106" t="s">
        <v>157</v>
      </c>
    </row>
    <row r="37" spans="2:10" ht="12" customHeight="1">
      <c r="B37" s="1038">
        <v>1.56</v>
      </c>
      <c r="C37" s="1040" t="s">
        <v>121</v>
      </c>
      <c r="D37" s="1022" t="s">
        <v>124</v>
      </c>
      <c r="E37" s="7" t="s">
        <v>126</v>
      </c>
      <c r="F37" s="98"/>
      <c r="G37" s="88">
        <v>4.8</v>
      </c>
      <c r="H37" s="56"/>
      <c r="I37" s="57"/>
      <c r="J37" s="106">
        <v>59</v>
      </c>
    </row>
    <row r="38" spans="2:10" ht="12" customHeight="1">
      <c r="B38" s="1039"/>
      <c r="C38" s="1041"/>
      <c r="D38" s="1023"/>
      <c r="E38" s="8" t="s">
        <v>127</v>
      </c>
      <c r="F38" s="97"/>
      <c r="G38" s="71">
        <v>4.8</v>
      </c>
      <c r="H38" s="54"/>
      <c r="I38" s="55"/>
      <c r="J38" s="106">
        <v>59</v>
      </c>
    </row>
    <row r="39" spans="2:10" ht="12" customHeight="1">
      <c r="B39" s="43">
        <v>1.6</v>
      </c>
      <c r="C39" s="3" t="s">
        <v>122</v>
      </c>
      <c r="D39" s="13" t="s">
        <v>41</v>
      </c>
      <c r="E39" s="9" t="s">
        <v>58</v>
      </c>
      <c r="F39" s="99"/>
      <c r="G39" s="89"/>
      <c r="H39" s="58">
        <v>10</v>
      </c>
      <c r="I39" s="59"/>
      <c r="J39" s="106">
        <v>61</v>
      </c>
    </row>
    <row r="40" spans="2:10" ht="12" customHeight="1">
      <c r="B40" s="44">
        <v>1.6</v>
      </c>
      <c r="C40" s="15" t="s">
        <v>123</v>
      </c>
      <c r="D40" s="14" t="s">
        <v>41</v>
      </c>
      <c r="E40" s="16" t="s">
        <v>58</v>
      </c>
      <c r="F40" s="100"/>
      <c r="G40" s="60">
        <v>12</v>
      </c>
      <c r="H40" s="60"/>
      <c r="I40" s="61"/>
      <c r="J40" s="106">
        <v>62</v>
      </c>
    </row>
    <row r="41" spans="2:10" ht="18" customHeight="1">
      <c r="B41" s="876" t="s">
        <v>117</v>
      </c>
      <c r="C41" s="877"/>
      <c r="D41" s="877"/>
      <c r="E41" s="877"/>
      <c r="F41" s="877"/>
      <c r="G41" s="877"/>
      <c r="H41" s="877"/>
      <c r="I41" s="878"/>
    </row>
    <row r="42" spans="2:10" ht="12" customHeight="1">
      <c r="B42" s="36">
        <v>1.5</v>
      </c>
      <c r="C42" s="37" t="s">
        <v>145</v>
      </c>
      <c r="D42" s="38" t="s">
        <v>147</v>
      </c>
      <c r="E42" s="39" t="s">
        <v>146</v>
      </c>
      <c r="F42" s="2"/>
      <c r="G42" s="40">
        <v>10</v>
      </c>
      <c r="H42" s="41"/>
      <c r="I42" s="42"/>
      <c r="J42" s="106"/>
    </row>
    <row r="43" spans="2:10" ht="18" customHeight="1">
      <c r="B43" s="876" t="s">
        <v>118</v>
      </c>
      <c r="C43" s="877"/>
      <c r="D43" s="877"/>
      <c r="E43" s="877"/>
      <c r="F43" s="877"/>
      <c r="G43" s="877"/>
      <c r="H43" s="877"/>
      <c r="I43" s="878"/>
    </row>
    <row r="44" spans="2:10" ht="12" customHeight="1">
      <c r="B44" s="1028">
        <v>1.6</v>
      </c>
      <c r="C44" s="1030" t="s">
        <v>143</v>
      </c>
      <c r="D44" s="34" t="s">
        <v>86</v>
      </c>
      <c r="E44" s="35" t="s">
        <v>89</v>
      </c>
      <c r="F44" s="1026">
        <v>7.5</v>
      </c>
      <c r="G44" s="1027"/>
      <c r="H44" s="1027"/>
      <c r="I44" s="90"/>
      <c r="J44" s="106">
        <v>66</v>
      </c>
    </row>
    <row r="45" spans="2:10" ht="12" customHeight="1">
      <c r="B45" s="1029"/>
      <c r="C45" s="1031"/>
      <c r="D45" s="30" t="s">
        <v>77</v>
      </c>
      <c r="E45" s="31" t="s">
        <v>144</v>
      </c>
      <c r="F45" s="1024">
        <v>7.5</v>
      </c>
      <c r="G45" s="1025"/>
      <c r="H45" s="1025"/>
      <c r="I45" s="91"/>
      <c r="J45" s="106"/>
    </row>
    <row r="46" spans="2:10" ht="18" customHeight="1">
      <c r="B46" s="876" t="s">
        <v>119</v>
      </c>
      <c r="C46" s="877"/>
      <c r="D46" s="877"/>
      <c r="E46" s="877"/>
      <c r="F46" s="877"/>
      <c r="G46" s="877"/>
      <c r="H46" s="877"/>
      <c r="I46" s="878"/>
    </row>
    <row r="47" spans="2:10" ht="14.1" customHeight="1">
      <c r="B47" s="483">
        <v>1.5</v>
      </c>
      <c r="C47" s="484" t="s">
        <v>136</v>
      </c>
      <c r="D47" s="22" t="s">
        <v>77</v>
      </c>
      <c r="E47" s="19" t="s">
        <v>78</v>
      </c>
      <c r="F47" s="101"/>
      <c r="G47" s="62">
        <v>11.9</v>
      </c>
      <c r="H47" s="63"/>
      <c r="I47" s="64"/>
      <c r="J47" s="106">
        <v>67</v>
      </c>
    </row>
    <row r="48" spans="2:10" ht="12" customHeight="1">
      <c r="B48" s="1002">
        <v>1.5</v>
      </c>
      <c r="C48" s="1004" t="s">
        <v>137</v>
      </c>
      <c r="D48" s="27" t="s">
        <v>309</v>
      </c>
      <c r="E48" s="19" t="s">
        <v>138</v>
      </c>
      <c r="F48" s="92"/>
      <c r="G48" s="68"/>
      <c r="H48" s="69"/>
      <c r="I48" s="70">
        <v>25</v>
      </c>
      <c r="J48" s="106"/>
    </row>
    <row r="49" spans="2:10" ht="12" customHeight="1">
      <c r="B49" s="1003"/>
      <c r="C49" s="1005"/>
      <c r="D49" s="30" t="s">
        <v>77</v>
      </c>
      <c r="E49" s="31" t="s">
        <v>79</v>
      </c>
      <c r="F49" s="103"/>
      <c r="G49" s="71"/>
      <c r="H49" s="54"/>
      <c r="I49" s="72">
        <v>25</v>
      </c>
      <c r="J49" s="106"/>
    </row>
    <row r="50" spans="2:10" ht="12" customHeight="1">
      <c r="B50" s="1006">
        <v>1.61</v>
      </c>
      <c r="C50" s="1008" t="s">
        <v>137</v>
      </c>
      <c r="D50" s="26" t="s">
        <v>86</v>
      </c>
      <c r="E50" s="20" t="s">
        <v>29</v>
      </c>
      <c r="F50" s="104"/>
      <c r="G50" s="73"/>
      <c r="H50" s="74"/>
      <c r="I50" s="75">
        <v>36</v>
      </c>
      <c r="J50" s="106"/>
    </row>
    <row r="51" spans="2:10" ht="12" customHeight="1">
      <c r="B51" s="1007"/>
      <c r="C51" s="1009"/>
      <c r="D51" s="28" t="s">
        <v>139</v>
      </c>
      <c r="E51" s="29" t="s">
        <v>25</v>
      </c>
      <c r="F51" s="102"/>
      <c r="G51" s="65"/>
      <c r="H51" s="66"/>
      <c r="I51" s="67">
        <v>36</v>
      </c>
      <c r="J51" s="106"/>
    </row>
    <row r="52" spans="2:10" ht="14.1" customHeight="1" thickBot="1">
      <c r="B52" s="24">
        <v>1.67</v>
      </c>
      <c r="C52" s="25" t="s">
        <v>140</v>
      </c>
      <c r="D52" s="32" t="s">
        <v>141</v>
      </c>
      <c r="E52" s="33" t="s">
        <v>142</v>
      </c>
      <c r="F52" s="105"/>
      <c r="G52" s="76"/>
      <c r="H52" s="77"/>
      <c r="I52" s="78">
        <v>62</v>
      </c>
      <c r="J52" s="106"/>
    </row>
    <row r="53" spans="2:10" s="157" customFormat="1" ht="11.25" customHeight="1">
      <c r="B53" s="154" t="s">
        <v>56</v>
      </c>
      <c r="C53" s="155"/>
      <c r="D53" s="155"/>
      <c r="E53" s="155"/>
      <c r="F53" s="155"/>
      <c r="G53" s="1001" t="s">
        <v>57</v>
      </c>
      <c r="H53" s="1001"/>
      <c r="I53" s="1001"/>
    </row>
    <row r="54" spans="2:10" s="157" customFormat="1" ht="11.25" customHeight="1">
      <c r="B54" s="153" t="s">
        <v>212</v>
      </c>
      <c r="C54" s="155"/>
      <c r="D54" s="155"/>
      <c r="E54" s="155"/>
      <c r="F54" s="155"/>
      <c r="G54" s="1000" t="s">
        <v>153</v>
      </c>
      <c r="H54" s="1000"/>
      <c r="I54" s="1000"/>
    </row>
    <row r="55" spans="2:10" ht="6.6" customHeight="1"/>
    <row r="56" spans="2:10" ht="14.45" customHeight="1"/>
    <row r="57" spans="2:10" ht="9.6" customHeight="1"/>
    <row r="58" spans="2:10" ht="9.6" customHeight="1"/>
    <row r="59" spans="2:10" ht="9.6" customHeight="1"/>
    <row r="60" spans="2:10" ht="9.6" customHeight="1"/>
    <row r="61" spans="2:10" ht="9.6" customHeight="1"/>
    <row r="62" spans="2:10" ht="9.6" customHeight="1"/>
    <row r="63" spans="2:10" ht="9.6" customHeight="1"/>
    <row r="64" spans="2:10" ht="9.6" customHeight="1"/>
    <row r="65" ht="9.6" customHeight="1"/>
    <row r="66" ht="9.6" customHeight="1"/>
    <row r="67" ht="9.6" customHeight="1"/>
  </sheetData>
  <customSheetViews>
    <customSheetView guid="{246B8716-2212-4689-8554-7BC31150493D}" showPageBreaks="1" printArea="1" state="hidden" view="pageLayout">
      <selection activeCell="F32" sqref="F32"/>
      <pageMargins left="0.19685039370078741" right="0.19685039370078741" top="0.19685039370078741" bottom="0.19685039370078741" header="0" footer="0"/>
      <pageSetup paperSize="9" orientation="portrait" r:id="rId1"/>
      <headerFooter>
        <oddHeader>&amp;C&amp;G</oddHeader>
      </headerFooter>
    </customSheetView>
  </customSheetViews>
  <mergeCells count="46">
    <mergeCell ref="B18:B20"/>
    <mergeCell ref="C18:C20"/>
    <mergeCell ref="D29:D30"/>
    <mergeCell ref="D16:D17"/>
    <mergeCell ref="B28:B30"/>
    <mergeCell ref="C28:C30"/>
    <mergeCell ref="B15:B17"/>
    <mergeCell ref="C15:C17"/>
    <mergeCell ref="D8:D9"/>
    <mergeCell ref="D10:D11"/>
    <mergeCell ref="D37:D38"/>
    <mergeCell ref="F45:H45"/>
    <mergeCell ref="D24:D27"/>
    <mergeCell ref="F44:H44"/>
    <mergeCell ref="B33:I33"/>
    <mergeCell ref="B43:I43"/>
    <mergeCell ref="B7:B14"/>
    <mergeCell ref="C7:C14"/>
    <mergeCell ref="B44:B45"/>
    <mergeCell ref="C44:C45"/>
    <mergeCell ref="B34:B36"/>
    <mergeCell ref="C34:C36"/>
    <mergeCell ref="B37:B38"/>
    <mergeCell ref="C37:C38"/>
    <mergeCell ref="G54:I54"/>
    <mergeCell ref="G53:I53"/>
    <mergeCell ref="B48:B49"/>
    <mergeCell ref="C48:C49"/>
    <mergeCell ref="B50:B51"/>
    <mergeCell ref="C50:C51"/>
    <mergeCell ref="F3:I3"/>
    <mergeCell ref="G4:I4"/>
    <mergeCell ref="F4:F5"/>
    <mergeCell ref="B46:I46"/>
    <mergeCell ref="B6:I6"/>
    <mergeCell ref="B41:I41"/>
    <mergeCell ref="B3:B5"/>
    <mergeCell ref="C3:C5"/>
    <mergeCell ref="D3:D5"/>
    <mergeCell ref="E3:E5"/>
    <mergeCell ref="B31:B32"/>
    <mergeCell ref="B21:B23"/>
    <mergeCell ref="B24:B27"/>
    <mergeCell ref="C24:C27"/>
    <mergeCell ref="C21:C23"/>
    <mergeCell ref="C31:C32"/>
  </mergeCells>
  <phoneticPr fontId="0" type="noConversion"/>
  <pageMargins left="0.19685039370078741" right="0.19685039370078741" top="0.19685039370078741" bottom="0.19685039370078741" header="0" footer="0"/>
  <pageSetup paperSize="9" orientation="portrait" r:id="rId2"/>
  <headerFooter>
    <oddHeader>&amp;C&amp;G</oddHeader>
  </headerFooter>
  <ignoredErrors>
    <ignoredError sqref="D34:D40" numberStoredAsText="1"/>
  </ignoredErrors>
  <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B1:L67"/>
  <sheetViews>
    <sheetView showGridLines="0" view="pageLayout" topLeftCell="A32" zoomScale="85" zoomScaleNormal="100" zoomScaleSheetLayoutView="100" zoomScalePageLayoutView="85" workbookViewId="0">
      <selection activeCell="B55" sqref="B1:J55"/>
    </sheetView>
  </sheetViews>
  <sheetFormatPr defaultColWidth="8.7109375" defaultRowHeight="15"/>
  <cols>
    <col min="1" max="1" width="0.42578125" style="249" customWidth="1"/>
    <col min="2" max="2" width="3.5703125" style="249" customWidth="1"/>
    <col min="3" max="3" width="22.28515625" style="249" customWidth="1"/>
    <col min="4" max="4" width="13.7109375" style="249" customWidth="1"/>
    <col min="5" max="5" width="18.28515625" style="249" customWidth="1"/>
    <col min="6" max="9" width="9.28515625" style="249" customWidth="1"/>
    <col min="10" max="10" width="2.7109375" style="249" customWidth="1"/>
    <col min="11" max="11" width="0.42578125" style="249" customWidth="1"/>
    <col min="12" max="16384" width="8.7109375" style="249"/>
  </cols>
  <sheetData>
    <row r="1" spans="2:12" ht="12" customHeight="1"/>
    <row r="2" spans="2:12" ht="10.15" customHeight="1" thickBot="1">
      <c r="L2"/>
    </row>
    <row r="3" spans="2:12" ht="13.15" customHeight="1">
      <c r="B3" s="1065" t="s">
        <v>44</v>
      </c>
      <c r="C3" s="1068" t="s">
        <v>45</v>
      </c>
      <c r="D3" s="1071" t="s">
        <v>284</v>
      </c>
      <c r="E3" s="1071" t="s">
        <v>285</v>
      </c>
      <c r="F3" s="959" t="s">
        <v>390</v>
      </c>
      <c r="G3" s="959"/>
      <c r="H3" s="959"/>
      <c r="I3" s="960"/>
      <c r="J3" s="1050" t="s">
        <v>328</v>
      </c>
      <c r="L3"/>
    </row>
    <row r="4" spans="2:12" ht="13.15" customHeight="1">
      <c r="B4" s="1066"/>
      <c r="C4" s="1069"/>
      <c r="D4" s="1072"/>
      <c r="E4" s="1072"/>
      <c r="F4" s="1075" t="s">
        <v>47</v>
      </c>
      <c r="G4" s="917" t="s">
        <v>55</v>
      </c>
      <c r="H4" s="917"/>
      <c r="I4" s="918"/>
      <c r="J4" s="1050"/>
      <c r="L4"/>
    </row>
    <row r="5" spans="2:12" ht="13.15" customHeight="1">
      <c r="B5" s="1067"/>
      <c r="C5" s="1070"/>
      <c r="D5" s="1072"/>
      <c r="E5" s="1072"/>
      <c r="F5" s="1076"/>
      <c r="G5" s="291" t="s">
        <v>114</v>
      </c>
      <c r="H5" s="292" t="s">
        <v>115</v>
      </c>
      <c r="I5" s="293" t="s">
        <v>116</v>
      </c>
      <c r="J5" s="1050"/>
      <c r="L5"/>
    </row>
    <row r="6" spans="2:12" ht="18" customHeight="1">
      <c r="B6" s="941" t="s">
        <v>61</v>
      </c>
      <c r="C6" s="1073"/>
      <c r="D6" s="1073"/>
      <c r="E6" s="1073"/>
      <c r="F6" s="1073"/>
      <c r="G6" s="1073"/>
      <c r="H6" s="1073"/>
      <c r="I6" s="1074"/>
      <c r="J6" s="1051"/>
      <c r="L6"/>
    </row>
    <row r="7" spans="2:12" ht="12" customHeight="1">
      <c r="B7" s="942">
        <v>1.5</v>
      </c>
      <c r="C7" s="944" t="s">
        <v>104</v>
      </c>
      <c r="D7" s="294" t="s">
        <v>100</v>
      </c>
      <c r="E7" s="294" t="s">
        <v>21</v>
      </c>
      <c r="F7" s="589">
        <v>1500</v>
      </c>
      <c r="G7" s="594">
        <v>2100</v>
      </c>
      <c r="H7" s="592">
        <v>2700</v>
      </c>
      <c r="I7" s="595"/>
      <c r="J7" s="981">
        <v>32</v>
      </c>
    </row>
    <row r="8" spans="2:12" ht="12" customHeight="1">
      <c r="B8" s="909"/>
      <c r="C8" s="910"/>
      <c r="D8" s="1078" t="s">
        <v>3</v>
      </c>
      <c r="E8" s="295" t="s">
        <v>22</v>
      </c>
      <c r="F8" s="590">
        <v>1500</v>
      </c>
      <c r="G8" s="594"/>
      <c r="H8" s="782">
        <v>2700</v>
      </c>
      <c r="I8" s="595"/>
      <c r="J8" s="983"/>
    </row>
    <row r="9" spans="2:12" ht="12" customHeight="1">
      <c r="B9" s="909"/>
      <c r="C9" s="910"/>
      <c r="D9" s="1079"/>
      <c r="E9" s="295" t="s">
        <v>93</v>
      </c>
      <c r="F9" s="590">
        <v>1800</v>
      </c>
      <c r="G9" s="594"/>
      <c r="H9" s="592"/>
      <c r="I9" s="595"/>
      <c r="J9" s="983"/>
    </row>
    <row r="10" spans="2:12" ht="12" customHeight="1">
      <c r="B10" s="909"/>
      <c r="C10" s="910"/>
      <c r="D10" s="1045" t="s">
        <v>101</v>
      </c>
      <c r="E10" s="296" t="s">
        <v>129</v>
      </c>
      <c r="F10" s="596"/>
      <c r="G10" s="597">
        <v>2100</v>
      </c>
      <c r="H10" s="598"/>
      <c r="I10" s="599"/>
      <c r="J10" s="983"/>
    </row>
    <row r="11" spans="2:12" ht="12" customHeight="1">
      <c r="B11" s="909"/>
      <c r="C11" s="910"/>
      <c r="D11" s="1077"/>
      <c r="E11" s="297" t="s">
        <v>133</v>
      </c>
      <c r="F11" s="596"/>
      <c r="G11" s="597">
        <v>3700</v>
      </c>
      <c r="H11" s="598"/>
      <c r="I11" s="599"/>
      <c r="J11" s="983"/>
    </row>
    <row r="12" spans="2:12" ht="12" customHeight="1">
      <c r="B12" s="909"/>
      <c r="C12" s="910"/>
      <c r="D12" s="297" t="s">
        <v>13</v>
      </c>
      <c r="E12" s="297" t="s">
        <v>94</v>
      </c>
      <c r="F12" s="596"/>
      <c r="G12" s="597">
        <v>2100</v>
      </c>
      <c r="H12" s="598"/>
      <c r="I12" s="599"/>
      <c r="J12" s="983"/>
    </row>
    <row r="13" spans="2:12" ht="12" customHeight="1">
      <c r="B13" s="909"/>
      <c r="C13" s="910"/>
      <c r="D13" s="295" t="s">
        <v>102</v>
      </c>
      <c r="E13" s="295" t="s">
        <v>78</v>
      </c>
      <c r="F13" s="590">
        <v>2100</v>
      </c>
      <c r="G13" s="594"/>
      <c r="H13" s="592"/>
      <c r="I13" s="595"/>
      <c r="J13" s="983"/>
    </row>
    <row r="14" spans="2:12" ht="12" customHeight="1">
      <c r="B14" s="909"/>
      <c r="C14" s="910"/>
      <c r="D14" s="298" t="s">
        <v>102</v>
      </c>
      <c r="E14" s="298" t="s">
        <v>95</v>
      </c>
      <c r="F14" s="600">
        <v>2100</v>
      </c>
      <c r="G14" s="601"/>
      <c r="H14" s="602"/>
      <c r="I14" s="603"/>
      <c r="J14" s="982"/>
    </row>
    <row r="15" spans="2:12" ht="12" customHeight="1">
      <c r="B15" s="937">
        <v>1.56</v>
      </c>
      <c r="C15" s="938" t="s">
        <v>105</v>
      </c>
      <c r="D15" s="294" t="s">
        <v>149</v>
      </c>
      <c r="E15" s="294" t="s">
        <v>387</v>
      </c>
      <c r="F15" s="589"/>
      <c r="G15" s="604">
        <v>2200</v>
      </c>
      <c r="H15" s="591"/>
      <c r="I15" s="605"/>
      <c r="J15" s="981">
        <v>33</v>
      </c>
    </row>
    <row r="16" spans="2:12" ht="12" customHeight="1">
      <c r="B16" s="903"/>
      <c r="C16" s="904"/>
      <c r="D16" s="1078" t="s">
        <v>103</v>
      </c>
      <c r="E16" s="295" t="s">
        <v>96</v>
      </c>
      <c r="F16" s="590"/>
      <c r="G16" s="594">
        <v>2200</v>
      </c>
      <c r="H16" s="592"/>
      <c r="I16" s="595"/>
      <c r="J16" s="983"/>
    </row>
    <row r="17" spans="2:10" ht="12" customHeight="1">
      <c r="B17" s="1058"/>
      <c r="C17" s="1044"/>
      <c r="D17" s="1080"/>
      <c r="E17" s="299" t="s">
        <v>97</v>
      </c>
      <c r="F17" s="606"/>
      <c r="G17" s="607">
        <v>3200</v>
      </c>
      <c r="H17" s="593"/>
      <c r="I17" s="608"/>
      <c r="J17" s="982"/>
    </row>
    <row r="18" spans="2:10" ht="12" customHeight="1">
      <c r="B18" s="942">
        <v>1.6</v>
      </c>
      <c r="C18" s="944" t="s">
        <v>106</v>
      </c>
      <c r="D18" s="294" t="s">
        <v>286</v>
      </c>
      <c r="E18" s="294" t="s">
        <v>27</v>
      </c>
      <c r="F18" s="589"/>
      <c r="G18" s="604"/>
      <c r="H18" s="591">
        <v>4200</v>
      </c>
      <c r="I18" s="605"/>
      <c r="J18" s="981">
        <v>35</v>
      </c>
    </row>
    <row r="19" spans="2:10" ht="12" customHeight="1">
      <c r="B19" s="909"/>
      <c r="C19" s="910"/>
      <c r="D19" s="295" t="s">
        <v>287</v>
      </c>
      <c r="E19" s="295" t="s">
        <v>24</v>
      </c>
      <c r="F19" s="590"/>
      <c r="G19" s="594"/>
      <c r="H19" s="782">
        <v>4200</v>
      </c>
      <c r="I19" s="595"/>
      <c r="J19" s="983"/>
    </row>
    <row r="20" spans="2:10" ht="12" customHeight="1">
      <c r="B20" s="943"/>
      <c r="C20" s="945"/>
      <c r="D20" s="299" t="s">
        <v>329</v>
      </c>
      <c r="E20" s="299" t="s">
        <v>131</v>
      </c>
      <c r="F20" s="606"/>
      <c r="G20" s="607"/>
      <c r="H20" s="783">
        <v>4700</v>
      </c>
      <c r="I20" s="608"/>
      <c r="J20" s="982"/>
    </row>
    <row r="21" spans="2:10" ht="12" customHeight="1">
      <c r="B21" s="937">
        <v>1.6</v>
      </c>
      <c r="C21" s="938" t="s">
        <v>107</v>
      </c>
      <c r="D21" s="294" t="s">
        <v>286</v>
      </c>
      <c r="E21" s="294" t="s">
        <v>27</v>
      </c>
      <c r="F21" s="589"/>
      <c r="G21" s="604"/>
      <c r="H21" s="591">
        <v>4700</v>
      </c>
      <c r="I21" s="605"/>
      <c r="J21" s="981">
        <v>35</v>
      </c>
    </row>
    <row r="22" spans="2:10" ht="12" customHeight="1">
      <c r="B22" s="903"/>
      <c r="C22" s="904"/>
      <c r="D22" s="295" t="s">
        <v>288</v>
      </c>
      <c r="E22" s="295" t="s">
        <v>24</v>
      </c>
      <c r="F22" s="590"/>
      <c r="G22" s="594"/>
      <c r="H22" s="782">
        <v>4700</v>
      </c>
      <c r="I22" s="595"/>
      <c r="J22" s="983"/>
    </row>
    <row r="23" spans="2:10" ht="12" customHeight="1">
      <c r="B23" s="1058"/>
      <c r="C23" s="1044"/>
      <c r="D23" s="299" t="s">
        <v>330</v>
      </c>
      <c r="E23" s="299" t="s">
        <v>132</v>
      </c>
      <c r="F23" s="606"/>
      <c r="G23" s="607"/>
      <c r="H23" s="783">
        <v>5600</v>
      </c>
      <c r="I23" s="608"/>
      <c r="J23" s="982"/>
    </row>
    <row r="24" spans="2:10" ht="12" customHeight="1">
      <c r="B24" s="942">
        <v>1.67</v>
      </c>
      <c r="C24" s="944" t="s">
        <v>108</v>
      </c>
      <c r="D24" s="1047" t="s">
        <v>39</v>
      </c>
      <c r="E24" s="294" t="s">
        <v>98</v>
      </c>
      <c r="F24" s="589"/>
      <c r="G24" s="604"/>
      <c r="H24" s="591">
        <v>7400</v>
      </c>
      <c r="I24" s="605"/>
      <c r="J24" s="981">
        <v>36</v>
      </c>
    </row>
    <row r="25" spans="2:10" ht="12" customHeight="1">
      <c r="B25" s="909"/>
      <c r="C25" s="910"/>
      <c r="D25" s="1048"/>
      <c r="E25" s="300" t="s">
        <v>128</v>
      </c>
      <c r="F25" s="590"/>
      <c r="G25" s="594"/>
      <c r="H25" s="782">
        <v>7500</v>
      </c>
      <c r="I25" s="595"/>
      <c r="J25" s="983"/>
    </row>
    <row r="26" spans="2:10" ht="12" customHeight="1">
      <c r="B26" s="909"/>
      <c r="C26" s="910"/>
      <c r="D26" s="1048"/>
      <c r="E26" s="295" t="s">
        <v>130</v>
      </c>
      <c r="F26" s="590"/>
      <c r="G26" s="594"/>
      <c r="H26" s="782">
        <v>7500</v>
      </c>
      <c r="I26" s="595"/>
      <c r="J26" s="983"/>
    </row>
    <row r="27" spans="2:10" ht="12" customHeight="1">
      <c r="B27" s="943"/>
      <c r="C27" s="945"/>
      <c r="D27" s="1049"/>
      <c r="E27" s="299" t="s">
        <v>150</v>
      </c>
      <c r="F27" s="606"/>
      <c r="G27" s="607"/>
      <c r="H27" s="783">
        <v>8800</v>
      </c>
      <c r="I27" s="608"/>
      <c r="J27" s="982"/>
    </row>
    <row r="28" spans="2:10" ht="12" customHeight="1">
      <c r="B28" s="937">
        <v>1.74</v>
      </c>
      <c r="C28" s="938" t="s">
        <v>109</v>
      </c>
      <c r="D28" s="294" t="s">
        <v>141</v>
      </c>
      <c r="E28" s="294" t="s">
        <v>151</v>
      </c>
      <c r="F28" s="589"/>
      <c r="G28" s="604"/>
      <c r="H28" s="784">
        <v>15400</v>
      </c>
      <c r="I28" s="605" t="s">
        <v>135</v>
      </c>
      <c r="J28" s="981">
        <v>37</v>
      </c>
    </row>
    <row r="29" spans="2:10" ht="12" customHeight="1">
      <c r="B29" s="903"/>
      <c r="C29" s="904"/>
      <c r="D29" s="1045" t="s">
        <v>141</v>
      </c>
      <c r="E29" s="297" t="s">
        <v>152</v>
      </c>
      <c r="F29" s="596"/>
      <c r="G29" s="597"/>
      <c r="H29" s="598">
        <v>15400</v>
      </c>
      <c r="I29" s="599"/>
      <c r="J29" s="983"/>
    </row>
    <row r="30" spans="2:10" ht="12" customHeight="1">
      <c r="B30" s="1058"/>
      <c r="C30" s="1044"/>
      <c r="D30" s="1046"/>
      <c r="E30" s="301" t="s">
        <v>134</v>
      </c>
      <c r="F30" s="609"/>
      <c r="G30" s="610"/>
      <c r="H30" s="611">
        <v>16300</v>
      </c>
      <c r="I30" s="612"/>
      <c r="J30" s="982"/>
    </row>
    <row r="31" spans="2:10" ht="12" customHeight="1">
      <c r="B31" s="909">
        <v>1.59</v>
      </c>
      <c r="C31" s="910" t="s">
        <v>110</v>
      </c>
      <c r="D31" s="302" t="s">
        <v>77</v>
      </c>
      <c r="E31" s="302" t="s">
        <v>29</v>
      </c>
      <c r="F31" s="613"/>
      <c r="G31" s="614">
        <v>3900</v>
      </c>
      <c r="H31" s="615"/>
      <c r="I31" s="616"/>
      <c r="J31" s="981">
        <v>34</v>
      </c>
    </row>
    <row r="32" spans="2:10" ht="12" customHeight="1">
      <c r="B32" s="909"/>
      <c r="C32" s="910"/>
      <c r="D32" s="301" t="s">
        <v>77</v>
      </c>
      <c r="E32" s="301" t="s">
        <v>99</v>
      </c>
      <c r="F32" s="596"/>
      <c r="G32" s="597">
        <v>3900</v>
      </c>
      <c r="H32" s="598"/>
      <c r="I32" s="599"/>
      <c r="J32" s="982"/>
    </row>
    <row r="33" spans="2:10" ht="18" customHeight="1">
      <c r="B33" s="941" t="s">
        <v>1</v>
      </c>
      <c r="C33" s="899"/>
      <c r="D33" s="899"/>
      <c r="E33" s="899"/>
      <c r="F33" s="899"/>
      <c r="G33" s="899"/>
      <c r="H33" s="899"/>
      <c r="I33" s="900"/>
    </row>
    <row r="34" spans="2:10" ht="12" customHeight="1">
      <c r="B34" s="1062">
        <v>1.5</v>
      </c>
      <c r="C34" s="1059" t="s">
        <v>104</v>
      </c>
      <c r="D34" s="294" t="s">
        <v>41</v>
      </c>
      <c r="E34" s="303" t="s">
        <v>227</v>
      </c>
      <c r="F34" s="785">
        <v>1500</v>
      </c>
      <c r="G34" s="604"/>
      <c r="H34" s="591"/>
      <c r="I34" s="605"/>
      <c r="J34" s="981">
        <v>40</v>
      </c>
    </row>
    <row r="35" spans="2:10" ht="12" customHeight="1">
      <c r="B35" s="1063"/>
      <c r="C35" s="1060"/>
      <c r="D35" s="297" t="s">
        <v>41</v>
      </c>
      <c r="E35" s="304" t="s">
        <v>326</v>
      </c>
      <c r="F35" s="596">
        <v>1500</v>
      </c>
      <c r="G35" s="597">
        <v>2500</v>
      </c>
      <c r="H35" s="598"/>
      <c r="I35" s="599"/>
      <c r="J35" s="983"/>
    </row>
    <row r="36" spans="2:10" ht="12" customHeight="1">
      <c r="B36" s="1064"/>
      <c r="C36" s="1061"/>
      <c r="D36" s="301" t="s">
        <v>40</v>
      </c>
      <c r="E36" s="305" t="s">
        <v>120</v>
      </c>
      <c r="F36" s="609">
        <v>1800</v>
      </c>
      <c r="G36" s="610"/>
      <c r="H36" s="611"/>
      <c r="I36" s="612"/>
      <c r="J36" s="982"/>
    </row>
    <row r="37" spans="2:10" ht="12" customHeight="1">
      <c r="B37" s="1052">
        <v>1.56</v>
      </c>
      <c r="C37" s="1054" t="s">
        <v>121</v>
      </c>
      <c r="D37" s="1056" t="s">
        <v>124</v>
      </c>
      <c r="E37" s="828" t="s">
        <v>388</v>
      </c>
      <c r="F37" s="829"/>
      <c r="G37" s="657">
        <v>3200</v>
      </c>
      <c r="H37" s="830"/>
      <c r="I37" s="658"/>
      <c r="J37" s="981">
        <v>41</v>
      </c>
    </row>
    <row r="38" spans="2:10" ht="12" customHeight="1">
      <c r="B38" s="1053"/>
      <c r="C38" s="1055"/>
      <c r="D38" s="1057"/>
      <c r="E38" s="306" t="s">
        <v>331</v>
      </c>
      <c r="F38" s="609"/>
      <c r="G38" s="610">
        <v>3200</v>
      </c>
      <c r="H38" s="611"/>
      <c r="I38" s="612"/>
      <c r="J38" s="982"/>
    </row>
    <row r="39" spans="2:10" ht="12" customHeight="1">
      <c r="B39" s="307">
        <v>1.6</v>
      </c>
      <c r="C39" s="308" t="s">
        <v>122</v>
      </c>
      <c r="D39" s="309" t="s">
        <v>41</v>
      </c>
      <c r="E39" s="310" t="s">
        <v>326</v>
      </c>
      <c r="F39" s="620"/>
      <c r="G39" s="617"/>
      <c r="H39" s="618">
        <v>5600</v>
      </c>
      <c r="I39" s="621"/>
      <c r="J39" s="527">
        <v>42</v>
      </c>
    </row>
    <row r="40" spans="2:10" ht="12" customHeight="1">
      <c r="B40" s="311">
        <v>1.6</v>
      </c>
      <c r="C40" s="312" t="s">
        <v>123</v>
      </c>
      <c r="D40" s="313" t="s">
        <v>41</v>
      </c>
      <c r="E40" s="314" t="s">
        <v>326</v>
      </c>
      <c r="F40" s="622"/>
      <c r="G40" s="619">
        <v>6500</v>
      </c>
      <c r="H40" s="619"/>
      <c r="I40" s="623"/>
      <c r="J40" s="527">
        <v>42</v>
      </c>
    </row>
    <row r="41" spans="2:10" ht="18" customHeight="1">
      <c r="B41" s="941" t="s">
        <v>117</v>
      </c>
      <c r="C41" s="899"/>
      <c r="D41" s="899"/>
      <c r="E41" s="899"/>
      <c r="F41" s="899"/>
      <c r="G41" s="899"/>
      <c r="H41" s="899"/>
      <c r="I41" s="900"/>
    </row>
    <row r="42" spans="2:10" ht="12" customHeight="1">
      <c r="B42" s="315">
        <v>1.5</v>
      </c>
      <c r="C42" s="316" t="s">
        <v>145</v>
      </c>
      <c r="D42" s="317" t="s">
        <v>147</v>
      </c>
      <c r="E42" s="318" t="s">
        <v>146</v>
      </c>
      <c r="F42" s="465"/>
      <c r="G42" s="786">
        <v>5600</v>
      </c>
      <c r="H42" s="624"/>
      <c r="I42" s="625"/>
      <c r="J42" s="527">
        <v>44</v>
      </c>
    </row>
    <row r="43" spans="2:10" ht="18" customHeight="1">
      <c r="B43" s="941" t="s">
        <v>118</v>
      </c>
      <c r="C43" s="899"/>
      <c r="D43" s="899"/>
      <c r="E43" s="899"/>
      <c r="F43" s="899"/>
      <c r="G43" s="899"/>
      <c r="H43" s="899"/>
      <c r="I43" s="900"/>
    </row>
    <row r="44" spans="2:10" ht="12" customHeight="1">
      <c r="B44" s="1081">
        <v>1.6</v>
      </c>
      <c r="C44" s="1083" t="s">
        <v>143</v>
      </c>
      <c r="D44" s="319" t="s">
        <v>86</v>
      </c>
      <c r="E44" s="320" t="s">
        <v>89</v>
      </c>
      <c r="F44" s="1085">
        <v>4200</v>
      </c>
      <c r="G44" s="1086">
        <v>0</v>
      </c>
      <c r="H44" s="1086">
        <v>0</v>
      </c>
      <c r="I44" s="630"/>
      <c r="J44" s="981">
        <v>46</v>
      </c>
    </row>
    <row r="45" spans="2:10" ht="12" customHeight="1">
      <c r="B45" s="1082"/>
      <c r="C45" s="1084"/>
      <c r="D45" s="321" t="s">
        <v>77</v>
      </c>
      <c r="E45" s="322" t="s">
        <v>144</v>
      </c>
      <c r="F45" s="1087">
        <v>4200</v>
      </c>
      <c r="G45" s="1088">
        <v>0</v>
      </c>
      <c r="H45" s="1088">
        <v>0</v>
      </c>
      <c r="I45" s="631"/>
      <c r="J45" s="982"/>
    </row>
    <row r="46" spans="2:10" ht="18" customHeight="1">
      <c r="B46" s="941" t="s">
        <v>119</v>
      </c>
      <c r="C46" s="899"/>
      <c r="D46" s="899"/>
      <c r="E46" s="899"/>
      <c r="F46" s="899"/>
      <c r="G46" s="899"/>
      <c r="H46" s="899"/>
      <c r="I46" s="900"/>
    </row>
    <row r="47" spans="2:10" ht="14.1" customHeight="1">
      <c r="B47" s="486">
        <v>1.5</v>
      </c>
      <c r="C47" s="487" t="s">
        <v>136</v>
      </c>
      <c r="D47" s="323" t="s">
        <v>77</v>
      </c>
      <c r="E47" s="324" t="s">
        <v>386</v>
      </c>
      <c r="F47" s="589"/>
      <c r="G47" s="604">
        <v>6400</v>
      </c>
      <c r="H47" s="591"/>
      <c r="I47" s="605"/>
      <c r="J47" s="527">
        <v>48</v>
      </c>
    </row>
    <row r="48" spans="2:10" ht="12" customHeight="1">
      <c r="B48" s="1090">
        <v>1.5</v>
      </c>
      <c r="C48" s="1092" t="s">
        <v>137</v>
      </c>
      <c r="D48" s="327" t="s">
        <v>77</v>
      </c>
      <c r="E48" s="324" t="s">
        <v>138</v>
      </c>
      <c r="F48" s="589"/>
      <c r="G48" s="604"/>
      <c r="H48" s="591"/>
      <c r="I48" s="787">
        <v>11300</v>
      </c>
      <c r="J48" s="981">
        <v>49</v>
      </c>
    </row>
    <row r="49" spans="2:10" ht="12" customHeight="1">
      <c r="B49" s="1091"/>
      <c r="C49" s="1093"/>
      <c r="D49" s="321" t="s">
        <v>77</v>
      </c>
      <c r="E49" s="322" t="s">
        <v>79</v>
      </c>
      <c r="F49" s="609"/>
      <c r="G49" s="610"/>
      <c r="H49" s="611"/>
      <c r="I49" s="612">
        <v>11300</v>
      </c>
      <c r="J49" s="982"/>
    </row>
    <row r="50" spans="2:10" ht="12" customHeight="1">
      <c r="B50" s="1094">
        <v>1.61</v>
      </c>
      <c r="C50" s="1096" t="s">
        <v>137</v>
      </c>
      <c r="D50" s="328" t="s">
        <v>86</v>
      </c>
      <c r="E50" s="329" t="s">
        <v>29</v>
      </c>
      <c r="F50" s="613"/>
      <c r="G50" s="614"/>
      <c r="H50" s="615"/>
      <c r="I50" s="788">
        <v>15700</v>
      </c>
      <c r="J50" s="981">
        <v>50</v>
      </c>
    </row>
    <row r="51" spans="2:10" ht="12" customHeight="1">
      <c r="B51" s="1095"/>
      <c r="C51" s="1097"/>
      <c r="D51" s="325" t="s">
        <v>139</v>
      </c>
      <c r="E51" s="326" t="s">
        <v>25</v>
      </c>
      <c r="F51" s="600"/>
      <c r="G51" s="601"/>
      <c r="H51" s="602"/>
      <c r="I51" s="603">
        <v>15700</v>
      </c>
      <c r="J51" s="982"/>
    </row>
    <row r="52" spans="2:10" ht="14.1" customHeight="1" thickBot="1">
      <c r="B52" s="330">
        <v>1.67</v>
      </c>
      <c r="C52" s="331" t="s">
        <v>140</v>
      </c>
      <c r="D52" s="332" t="s">
        <v>141</v>
      </c>
      <c r="E52" s="333" t="s">
        <v>142</v>
      </c>
      <c r="F52" s="627"/>
      <c r="G52" s="628"/>
      <c r="H52" s="629"/>
      <c r="I52" s="626">
        <v>25500</v>
      </c>
      <c r="J52" s="527">
        <v>51</v>
      </c>
    </row>
    <row r="53" spans="2:10" s="157" customFormat="1" ht="11.25" customHeight="1">
      <c r="B53" s="265" t="s">
        <v>56</v>
      </c>
      <c r="C53" s="266"/>
      <c r="D53" s="266"/>
      <c r="E53" s="266"/>
      <c r="F53" s="266"/>
      <c r="G53" s="789" t="s">
        <v>377</v>
      </c>
      <c r="H53" s="805"/>
      <c r="I53" s="805"/>
    </row>
    <row r="54" spans="2:10" s="157" customFormat="1" ht="11.25" customHeight="1">
      <c r="B54" s="334" t="s">
        <v>289</v>
      </c>
      <c r="C54" s="266"/>
      <c r="D54" s="266"/>
      <c r="E54" s="266"/>
      <c r="F54" s="266"/>
      <c r="G54" s="1089" t="s">
        <v>153</v>
      </c>
      <c r="H54" s="1089"/>
      <c r="I54" s="1089"/>
    </row>
    <row r="55" spans="2:10" ht="6.6" customHeight="1"/>
    <row r="56" spans="2:10" ht="14.45" customHeight="1"/>
    <row r="57" spans="2:10" ht="9.6" customHeight="1"/>
    <row r="58" spans="2:10" ht="9.6" customHeight="1"/>
    <row r="59" spans="2:10" ht="9.6" customHeight="1"/>
    <row r="60" spans="2:10" ht="9.6" customHeight="1"/>
    <row r="61" spans="2:10" ht="9.6" customHeight="1"/>
    <row r="62" spans="2:10" ht="9.6" customHeight="1"/>
    <row r="63" spans="2:10" ht="9.6" customHeight="1"/>
    <row r="64" spans="2:10" ht="9.6" customHeight="1"/>
    <row r="65" ht="9.6" customHeight="1"/>
    <row r="66" ht="9.6" customHeight="1"/>
    <row r="67" ht="9.6" customHeight="1"/>
  </sheetData>
  <customSheetViews>
    <customSheetView guid="{246B8716-2212-4689-8554-7BC31150493D}" showGridLines="0">
      <selection activeCell="F47" sqref="F47"/>
      <pageMargins left="0.19685039370078741" right="0.19685039370078741" top="0.19685039370078741" bottom="0.19685039370078741" header="0" footer="0"/>
      <pageSetup paperSize="9" orientation="portrait" r:id="rId1"/>
      <headerFooter>
        <oddHeader>&amp;C&amp;G</oddHeader>
      </headerFooter>
    </customSheetView>
  </customSheetViews>
  <mergeCells count="58">
    <mergeCell ref="G54:I54"/>
    <mergeCell ref="B46:I46"/>
    <mergeCell ref="B48:B49"/>
    <mergeCell ref="C48:C49"/>
    <mergeCell ref="B50:B51"/>
    <mergeCell ref="C50:C51"/>
    <mergeCell ref="B41:I41"/>
    <mergeCell ref="B43:I43"/>
    <mergeCell ref="B44:B45"/>
    <mergeCell ref="C44:C45"/>
    <mergeCell ref="F44:H44"/>
    <mergeCell ref="F45:H45"/>
    <mergeCell ref="B7:B14"/>
    <mergeCell ref="C21:C23"/>
    <mergeCell ref="B24:B27"/>
    <mergeCell ref="C7:C14"/>
    <mergeCell ref="D8:D9"/>
    <mergeCell ref="B15:B17"/>
    <mergeCell ref="D16:D17"/>
    <mergeCell ref="B18:B20"/>
    <mergeCell ref="F3:I3"/>
    <mergeCell ref="F4:F5"/>
    <mergeCell ref="G4:I4"/>
    <mergeCell ref="C31:C32"/>
    <mergeCell ref="D10:D11"/>
    <mergeCell ref="J3:J6"/>
    <mergeCell ref="C15:C17"/>
    <mergeCell ref="B37:B38"/>
    <mergeCell ref="C37:C38"/>
    <mergeCell ref="D37:D38"/>
    <mergeCell ref="B21:B23"/>
    <mergeCell ref="C34:C36"/>
    <mergeCell ref="B33:I33"/>
    <mergeCell ref="B34:B36"/>
    <mergeCell ref="B28:B30"/>
    <mergeCell ref="B31:B32"/>
    <mergeCell ref="B3:B5"/>
    <mergeCell ref="C3:C5"/>
    <mergeCell ref="D3:D5"/>
    <mergeCell ref="B6:I6"/>
    <mergeCell ref="E3:E5"/>
    <mergeCell ref="C18:C20"/>
    <mergeCell ref="C28:C30"/>
    <mergeCell ref="D29:D30"/>
    <mergeCell ref="C24:C27"/>
    <mergeCell ref="D24:D27"/>
    <mergeCell ref="J50:J51"/>
    <mergeCell ref="J7:J14"/>
    <mergeCell ref="J15:J17"/>
    <mergeCell ref="J18:J20"/>
    <mergeCell ref="J21:J23"/>
    <mergeCell ref="J24:J27"/>
    <mergeCell ref="J28:J30"/>
    <mergeCell ref="J48:J49"/>
    <mergeCell ref="J44:J45"/>
    <mergeCell ref="J31:J32"/>
    <mergeCell ref="J34:J36"/>
    <mergeCell ref="J37:J38"/>
  </mergeCells>
  <phoneticPr fontId="0" type="noConversion"/>
  <pageMargins left="0.19685039370078741" right="0.19685039370078741" top="0.19685039370078741" bottom="0.19685039370078741" header="0" footer="0"/>
  <pageSetup paperSize="9" orientation="portrait" r:id="rId2"/>
  <headerFooter>
    <oddHeader>&amp;C&amp;G</oddHeader>
  </headerFooter>
  <drawing r:id="rId3"/>
  <legacyDrawingHF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79998168889431442"/>
  </sheetPr>
  <dimension ref="B1:H37"/>
  <sheetViews>
    <sheetView showGridLines="0" view="pageLayout" zoomScale="85" zoomScaleNormal="100" zoomScaleSheetLayoutView="100" zoomScalePageLayoutView="85" workbookViewId="0">
      <selection activeCell="B27" sqref="B1:H27"/>
    </sheetView>
  </sheetViews>
  <sheetFormatPr defaultColWidth="8.7109375" defaultRowHeight="15"/>
  <cols>
    <col min="1" max="1" width="0.42578125" style="249" customWidth="1"/>
    <col min="2" max="2" width="3.85546875" style="249" customWidth="1"/>
    <col min="3" max="3" width="38.7109375" style="249" customWidth="1"/>
    <col min="4" max="4" width="11.28515625" style="249" customWidth="1"/>
    <col min="5" max="5" width="19.28515625" style="249" customWidth="1"/>
    <col min="6" max="7" width="11" style="249" customWidth="1"/>
    <col min="8" max="8" width="2.7109375" style="249" customWidth="1"/>
    <col min="9" max="9" width="0.42578125" style="249" customWidth="1"/>
    <col min="10" max="16384" width="8.7109375" style="249"/>
  </cols>
  <sheetData>
    <row r="1" spans="2:8" ht="56.65" customHeight="1" thickBot="1"/>
    <row r="2" spans="2:8" ht="13.15" customHeight="1">
      <c r="B2" s="1108" t="s">
        <v>44</v>
      </c>
      <c r="C2" s="1111" t="s">
        <v>45</v>
      </c>
      <c r="D2" s="1101" t="s">
        <v>284</v>
      </c>
      <c r="E2" s="1101" t="s">
        <v>285</v>
      </c>
      <c r="F2" s="1104" t="s">
        <v>390</v>
      </c>
      <c r="G2" s="1105"/>
      <c r="H2" s="1050" t="s">
        <v>328</v>
      </c>
    </row>
    <row r="3" spans="2:8" ht="15" customHeight="1">
      <c r="B3" s="1109"/>
      <c r="C3" s="1112"/>
      <c r="D3" s="1102"/>
      <c r="E3" s="1102"/>
      <c r="F3" s="1106" t="s">
        <v>47</v>
      </c>
      <c r="G3" s="528" t="s">
        <v>55</v>
      </c>
      <c r="H3" s="1050"/>
    </row>
    <row r="4" spans="2:8" ht="15" customHeight="1">
      <c r="B4" s="1110"/>
      <c r="C4" s="1113"/>
      <c r="D4" s="1102"/>
      <c r="E4" s="1102"/>
      <c r="F4" s="1107"/>
      <c r="G4" s="529" t="s">
        <v>158</v>
      </c>
      <c r="H4" s="1050"/>
    </row>
    <row r="5" spans="2:8" ht="18" customHeight="1">
      <c r="B5" s="1098" t="s">
        <v>180</v>
      </c>
      <c r="C5" s="1099"/>
      <c r="D5" s="1099"/>
      <c r="E5" s="1099"/>
      <c r="F5" s="1116"/>
      <c r="G5" s="1100"/>
      <c r="H5" s="1051"/>
    </row>
    <row r="6" spans="2:8" ht="19.899999999999999" customHeight="1">
      <c r="B6" s="942">
        <v>1.5</v>
      </c>
      <c r="C6" s="1117" t="s">
        <v>159</v>
      </c>
      <c r="D6" s="1047" t="s">
        <v>3</v>
      </c>
      <c r="E6" s="335" t="s">
        <v>374</v>
      </c>
      <c r="F6" s="795">
        <v>1400</v>
      </c>
      <c r="G6" s="799">
        <v>2000</v>
      </c>
      <c r="H6" s="981">
        <v>54</v>
      </c>
    </row>
    <row r="7" spans="2:8" ht="19.899999999999999" customHeight="1">
      <c r="B7" s="909"/>
      <c r="C7" s="1118"/>
      <c r="D7" s="1048"/>
      <c r="E7" s="297" t="s">
        <v>373</v>
      </c>
      <c r="F7" s="796">
        <v>2100</v>
      </c>
      <c r="G7" s="800">
        <v>2300</v>
      </c>
      <c r="H7" s="983"/>
    </row>
    <row r="8" spans="2:8" ht="19.899999999999999" customHeight="1">
      <c r="B8" s="909"/>
      <c r="C8" s="1118"/>
      <c r="D8" s="1048"/>
      <c r="E8" s="295" t="s">
        <v>372</v>
      </c>
      <c r="F8" s="797">
        <v>3200</v>
      </c>
      <c r="G8" s="793">
        <v>3900</v>
      </c>
      <c r="H8" s="983"/>
    </row>
    <row r="9" spans="2:8" ht="19.899999999999999" customHeight="1">
      <c r="B9" s="943"/>
      <c r="C9" s="1119"/>
      <c r="D9" s="1049"/>
      <c r="E9" s="297" t="s">
        <v>375</v>
      </c>
      <c r="F9" s="798">
        <v>3200</v>
      </c>
      <c r="G9" s="794">
        <v>3900</v>
      </c>
      <c r="H9" s="982"/>
    </row>
    <row r="10" spans="2:8" ht="19.899999999999999" customHeight="1">
      <c r="B10" s="1120">
        <v>1.56</v>
      </c>
      <c r="C10" s="1123" t="s">
        <v>163</v>
      </c>
      <c r="D10" s="1126" t="s">
        <v>164</v>
      </c>
      <c r="E10" s="294" t="s">
        <v>144</v>
      </c>
      <c r="F10" s="652"/>
      <c r="G10" s="799">
        <v>2100</v>
      </c>
      <c r="H10" s="981">
        <v>55</v>
      </c>
    </row>
    <row r="11" spans="2:8" ht="19.899999999999999" customHeight="1">
      <c r="B11" s="1121"/>
      <c r="C11" s="1124"/>
      <c r="D11" s="1127"/>
      <c r="E11" s="297" t="s">
        <v>165</v>
      </c>
      <c r="F11" s="653"/>
      <c r="G11" s="800">
        <v>2300</v>
      </c>
      <c r="H11" s="983"/>
    </row>
    <row r="12" spans="2:8" ht="19.899999999999999" customHeight="1">
      <c r="B12" s="1121"/>
      <c r="C12" s="1124"/>
      <c r="D12" s="1127"/>
      <c r="E12" s="295" t="s">
        <v>166</v>
      </c>
      <c r="F12" s="590"/>
      <c r="G12" s="801">
        <v>3900</v>
      </c>
      <c r="H12" s="983"/>
    </row>
    <row r="13" spans="2:8" ht="19.899999999999999" customHeight="1">
      <c r="B13" s="1122"/>
      <c r="C13" s="1125"/>
      <c r="D13" s="1128"/>
      <c r="E13" s="297" t="s">
        <v>173</v>
      </c>
      <c r="F13" s="596"/>
      <c r="G13" s="802">
        <v>3900</v>
      </c>
      <c r="H13" s="982"/>
    </row>
    <row r="14" spans="2:8" ht="19.899999999999999" customHeight="1">
      <c r="B14" s="1129">
        <v>1.6</v>
      </c>
      <c r="C14" s="1131" t="s">
        <v>167</v>
      </c>
      <c r="D14" s="1078" t="s">
        <v>168</v>
      </c>
      <c r="E14" s="295" t="s">
        <v>371</v>
      </c>
      <c r="F14" s="590"/>
      <c r="G14" s="803">
        <v>3900</v>
      </c>
      <c r="H14" s="981">
        <v>57</v>
      </c>
    </row>
    <row r="15" spans="2:8" ht="19.899999999999999" customHeight="1">
      <c r="B15" s="909"/>
      <c r="C15" s="1118"/>
      <c r="D15" s="1048"/>
      <c r="E15" s="297" t="s">
        <v>370</v>
      </c>
      <c r="F15" s="596"/>
      <c r="G15" s="791">
        <v>4500</v>
      </c>
      <c r="H15" s="983"/>
    </row>
    <row r="16" spans="2:8" ht="19.899999999999999" customHeight="1">
      <c r="B16" s="1130"/>
      <c r="C16" s="1132"/>
      <c r="D16" s="1103"/>
      <c r="E16" s="295" t="s">
        <v>369</v>
      </c>
      <c r="F16" s="590"/>
      <c r="G16" s="792">
        <v>4500</v>
      </c>
      <c r="H16" s="982"/>
    </row>
    <row r="17" spans="2:8" ht="19.899999999999999" customHeight="1">
      <c r="B17" s="336">
        <v>1.67</v>
      </c>
      <c r="C17" s="337" t="s">
        <v>169</v>
      </c>
      <c r="D17" s="297" t="s">
        <v>39</v>
      </c>
      <c r="E17" s="297" t="s">
        <v>332</v>
      </c>
      <c r="F17" s="596"/>
      <c r="G17" s="791">
        <v>5700</v>
      </c>
      <c r="H17" s="527">
        <v>58</v>
      </c>
    </row>
    <row r="18" spans="2:8" ht="19.899999999999999" customHeight="1">
      <c r="B18" s="338">
        <v>1.59</v>
      </c>
      <c r="C18" s="339" t="s">
        <v>171</v>
      </c>
      <c r="D18" s="295" t="s">
        <v>77</v>
      </c>
      <c r="E18" s="295" t="s">
        <v>29</v>
      </c>
      <c r="F18" s="590"/>
      <c r="G18" s="654">
        <v>3300</v>
      </c>
      <c r="H18" s="527">
        <v>56</v>
      </c>
    </row>
    <row r="19" spans="2:8" ht="18" customHeight="1">
      <c r="B19" s="1098" t="s">
        <v>178</v>
      </c>
      <c r="C19" s="1099"/>
      <c r="D19" s="1099"/>
      <c r="E19" s="1099"/>
      <c r="F19" s="1099"/>
      <c r="G19" s="1100"/>
    </row>
    <row r="20" spans="2:8" ht="19.899999999999999" customHeight="1">
      <c r="B20" s="315">
        <v>1.56</v>
      </c>
      <c r="C20" s="340" t="s">
        <v>176</v>
      </c>
      <c r="D20" s="317" t="s">
        <v>77</v>
      </c>
      <c r="E20" s="318" t="s">
        <v>376</v>
      </c>
      <c r="F20" s="655"/>
      <c r="G20" s="804">
        <v>3800</v>
      </c>
      <c r="H20" s="527">
        <v>60</v>
      </c>
    </row>
    <row r="21" spans="2:8" ht="18" customHeight="1">
      <c r="B21" s="1098" t="s">
        <v>179</v>
      </c>
      <c r="C21" s="1099"/>
      <c r="D21" s="1099"/>
      <c r="E21" s="1099"/>
      <c r="F21" s="1099"/>
      <c r="G21" s="1100"/>
    </row>
    <row r="22" spans="2:8" ht="19.899999999999999" customHeight="1" thickBot="1">
      <c r="B22" s="341">
        <v>1.5</v>
      </c>
      <c r="C22" s="342" t="s">
        <v>181</v>
      </c>
      <c r="D22" s="343" t="s">
        <v>13</v>
      </c>
      <c r="E22" s="344" t="s">
        <v>182</v>
      </c>
      <c r="F22" s="790">
        <v>2200</v>
      </c>
      <c r="G22" s="656"/>
      <c r="H22" s="527">
        <v>62</v>
      </c>
    </row>
    <row r="23" spans="2:8" s="157" customFormat="1" ht="11.25" customHeight="1">
      <c r="B23" s="1114" t="s">
        <v>56</v>
      </c>
      <c r="C23" s="1114"/>
      <c r="D23" s="1114"/>
      <c r="E23" s="758" t="s">
        <v>357</v>
      </c>
      <c r="F23" s="289"/>
      <c r="G23" s="345"/>
    </row>
    <row r="24" spans="2:8" ht="9.9499999999999993" customHeight="1">
      <c r="B24" s="1115"/>
      <c r="C24" s="1115"/>
      <c r="D24" s="1115"/>
      <c r="E24" s="759" t="s">
        <v>378</v>
      </c>
      <c r="F24" s="346"/>
      <c r="G24" s="346"/>
    </row>
    <row r="25" spans="2:8" ht="6.6" customHeight="1"/>
    <row r="26" spans="2:8" ht="14.45" customHeight="1"/>
    <row r="27" spans="2:8" ht="9.6" customHeight="1"/>
    <row r="28" spans="2:8" ht="9.6" customHeight="1"/>
    <row r="29" spans="2:8" ht="9.6" customHeight="1"/>
    <row r="30" spans="2:8" ht="9.6" customHeight="1"/>
    <row r="31" spans="2:8" ht="9.6" customHeight="1"/>
    <row r="32" spans="2:8" ht="9.6" customHeight="1"/>
    <row r="33" ht="9.6" customHeight="1"/>
    <row r="34" ht="9.6" customHeight="1"/>
    <row r="35" ht="9.6" customHeight="1"/>
    <row r="36" ht="9.6" customHeight="1"/>
    <row r="37" ht="9.6" customHeight="1"/>
  </sheetData>
  <customSheetViews>
    <customSheetView guid="{246B8716-2212-4689-8554-7BC31150493D}" showGridLines="0">
      <selection activeCell="F22" sqref="F22"/>
      <pageMargins left="0.19685039370078741" right="0.19685039370078741" top="0.19685039370078741" bottom="0.19685039370078741" header="0" footer="0"/>
      <pageSetup paperSize="9" orientation="portrait" r:id="rId1"/>
      <headerFooter>
        <oddHeader>&amp;C&amp;G</oddHeader>
      </headerFooter>
    </customSheetView>
  </customSheetViews>
  <mergeCells count="23">
    <mergeCell ref="B23:D24"/>
    <mergeCell ref="B5:G5"/>
    <mergeCell ref="B6:B9"/>
    <mergeCell ref="C6:C9"/>
    <mergeCell ref="D6:D9"/>
    <mergeCell ref="B10:B13"/>
    <mergeCell ref="C10:C13"/>
    <mergeCell ref="D10:D13"/>
    <mergeCell ref="B14:B16"/>
    <mergeCell ref="C14:C16"/>
    <mergeCell ref="H6:H9"/>
    <mergeCell ref="H10:H13"/>
    <mergeCell ref="H14:H16"/>
    <mergeCell ref="H2:H5"/>
    <mergeCell ref="B21:G21"/>
    <mergeCell ref="D2:D4"/>
    <mergeCell ref="D14:D16"/>
    <mergeCell ref="E2:E4"/>
    <mergeCell ref="F2:G2"/>
    <mergeCell ref="F3:F4"/>
    <mergeCell ref="B19:G19"/>
    <mergeCell ref="B2:B4"/>
    <mergeCell ref="C2:C4"/>
  </mergeCells>
  <phoneticPr fontId="0" type="noConversion"/>
  <pageMargins left="0.19685039370078741" right="0.19685039370078741" top="0.19685039370078741" bottom="0.19685039370078741" header="0" footer="0"/>
  <pageSetup paperSize="9" orientation="portrait" r:id="rId2"/>
  <headerFooter>
    <oddHeader>&amp;C&amp;G</oddHeader>
  </headerFooter>
  <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14</vt:i4>
      </vt:variant>
    </vt:vector>
  </HeadingPairs>
  <TitlesOfParts>
    <vt:vector size="28" baseType="lpstr">
      <vt:lpstr>IntraMEKK</vt:lpstr>
      <vt:lpstr>Мин.линзы</vt:lpstr>
      <vt:lpstr>Essilor_1_euro</vt:lpstr>
      <vt:lpstr>Essilor_2_euro</vt:lpstr>
      <vt:lpstr>Essilor 1 стр.</vt:lpstr>
      <vt:lpstr>Essilor 2 стр.</vt:lpstr>
      <vt:lpstr>MEKK_euro</vt:lpstr>
      <vt:lpstr>MEKK.</vt:lpstr>
      <vt:lpstr>IntraMEKK.</vt:lpstr>
      <vt:lpstr>YO</vt:lpstr>
      <vt:lpstr>YoungerOptics.</vt:lpstr>
      <vt:lpstr>Минеральные линзы.</vt:lpstr>
      <vt:lpstr>Perifocal_ELO</vt:lpstr>
      <vt:lpstr>Perifocal.</vt:lpstr>
      <vt:lpstr>'Essilor 1 стр.'!Область_печати</vt:lpstr>
      <vt:lpstr>'Essilor 2 стр.'!Область_печати</vt:lpstr>
      <vt:lpstr>Essilor_1_euro!Область_печати</vt:lpstr>
      <vt:lpstr>Essilor_2_euro!Область_печати</vt:lpstr>
      <vt:lpstr>IntraMEKK!Область_печати</vt:lpstr>
      <vt:lpstr>IntraMEKK.!Область_печати</vt:lpstr>
      <vt:lpstr>MEKK.!Область_печати</vt:lpstr>
      <vt:lpstr>MEKK_euro!Область_печати</vt:lpstr>
      <vt:lpstr>Perifocal.!Область_печати</vt:lpstr>
      <vt:lpstr>Perifocal_ELO!Область_печати</vt:lpstr>
      <vt:lpstr>YO!Область_печати</vt:lpstr>
      <vt:lpstr>YoungerOptics.!Область_печати</vt:lpstr>
      <vt:lpstr>Мин.линзы!Область_печати</vt:lpstr>
      <vt:lpstr>'Минеральные линзы.'!Область_печати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Рыбалкин Павел Сергеевич</dc:creator>
  <cp:lastModifiedBy>dreamer</cp:lastModifiedBy>
  <cp:lastPrinted>2018-09-01T12:40:31Z</cp:lastPrinted>
  <dcterms:created xsi:type="dcterms:W3CDTF">2016-08-02T12:08:03Z</dcterms:created>
  <dcterms:modified xsi:type="dcterms:W3CDTF">2018-09-23T19:58:42Z</dcterms:modified>
</cp:coreProperties>
</file>